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worksheets/sheet2.xml" ContentType="application/vnd.openxmlformats-officedocument.spreadsheetml.worksheet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720" yWindow="-1180" windowWidth="38400" windowHeight="24000" tabRatio="500" activeTab="1"/>
  </bookViews>
  <sheets>
    <sheet name="Daily Usage Stats" sheetId="1" r:id="rId1"/>
    <sheet name="Session Stats" sheetId="2" r:id="rId2"/>
    <sheet name="Sheet3" sheetId="3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D107" i="1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K4" i="2"/>
  <c r="K6"/>
  <c r="K7"/>
  <c r="K8"/>
  <c r="K9"/>
  <c r="K10"/>
  <c r="K11"/>
  <c r="K12"/>
  <c r="K13"/>
  <c r="K5"/>
  <c r="K1"/>
  <c r="G2135"/>
  <c r="H2134"/>
  <c r="H2133"/>
  <c r="H2132"/>
  <c r="H2131"/>
  <c r="H2130"/>
  <c r="H2129"/>
  <c r="H2128"/>
  <c r="H2127"/>
  <c r="H2126"/>
  <c r="H2125"/>
  <c r="H2124"/>
  <c r="H2123"/>
  <c r="H2122"/>
  <c r="H2121"/>
  <c r="H2120"/>
  <c r="H2119"/>
  <c r="H2118"/>
  <c r="H2117"/>
  <c r="H2116"/>
  <c r="H2115"/>
  <c r="H2114"/>
  <c r="H2113"/>
  <c r="H2112"/>
  <c r="H2111"/>
  <c r="H2110"/>
  <c r="H2109"/>
  <c r="H2108"/>
  <c r="H2107"/>
  <c r="H2106"/>
  <c r="H2105"/>
  <c r="H2104"/>
  <c r="H2103"/>
  <c r="H2102"/>
  <c r="H2101"/>
  <c r="H2100"/>
  <c r="H2099"/>
  <c r="H2098"/>
  <c r="H2097"/>
  <c r="H2096"/>
  <c r="H2095"/>
  <c r="H2094"/>
  <c r="H2093"/>
  <c r="H2092"/>
  <c r="H2091"/>
  <c r="H2090"/>
  <c r="H2089"/>
  <c r="H2088"/>
  <c r="H2087"/>
  <c r="H2086"/>
  <c r="H2085"/>
  <c r="H2084"/>
  <c r="H2083"/>
  <c r="H2082"/>
  <c r="H2081"/>
  <c r="H2080"/>
  <c r="H2079"/>
  <c r="H2078"/>
  <c r="H2077"/>
  <c r="H2076"/>
  <c r="H2075"/>
  <c r="H2074"/>
  <c r="H2073"/>
  <c r="H2072"/>
  <c r="H2071"/>
  <c r="H2070"/>
  <c r="H2069"/>
  <c r="H2068"/>
  <c r="H2067"/>
  <c r="H2066"/>
  <c r="H2065"/>
  <c r="H2064"/>
  <c r="H2063"/>
  <c r="H2062"/>
  <c r="H2061"/>
  <c r="H2060"/>
  <c r="H2059"/>
  <c r="H2058"/>
  <c r="H2057"/>
  <c r="H2056"/>
  <c r="H2055"/>
  <c r="H2054"/>
  <c r="H2053"/>
  <c r="H2052"/>
  <c r="H2051"/>
  <c r="H2050"/>
  <c r="H2049"/>
  <c r="H2048"/>
  <c r="H2047"/>
  <c r="H2046"/>
  <c r="H2045"/>
  <c r="H2044"/>
  <c r="H2043"/>
  <c r="H2042"/>
  <c r="H2041"/>
  <c r="H2040"/>
  <c r="H2039"/>
  <c r="H2038"/>
  <c r="H2037"/>
  <c r="H2036"/>
  <c r="H2035"/>
  <c r="H2034"/>
  <c r="H2033"/>
  <c r="H2032"/>
  <c r="H2031"/>
  <c r="H2030"/>
  <c r="H2029"/>
  <c r="H2028"/>
  <c r="H2027"/>
  <c r="H2026"/>
  <c r="H2025"/>
  <c r="H2024"/>
  <c r="H2023"/>
  <c r="H2022"/>
  <c r="H2021"/>
  <c r="H2020"/>
  <c r="H2019"/>
  <c r="H2018"/>
  <c r="H2017"/>
  <c r="H2016"/>
  <c r="H2015"/>
  <c r="H2014"/>
  <c r="H2013"/>
  <c r="H2012"/>
  <c r="H2011"/>
  <c r="H2010"/>
  <c r="H2009"/>
  <c r="H2008"/>
  <c r="H2007"/>
  <c r="H2006"/>
  <c r="H2005"/>
  <c r="H2004"/>
  <c r="H2003"/>
  <c r="H2002"/>
  <c r="H2001"/>
  <c r="H2000"/>
  <c r="H1999"/>
  <c r="H1998"/>
  <c r="H1997"/>
  <c r="H1996"/>
  <c r="H1995"/>
  <c r="H1994"/>
  <c r="H1993"/>
  <c r="H1992"/>
  <c r="H1991"/>
  <c r="H1990"/>
  <c r="H1989"/>
  <c r="H1988"/>
  <c r="H1987"/>
  <c r="H1986"/>
  <c r="H1985"/>
  <c r="H1984"/>
  <c r="H1983"/>
  <c r="H1982"/>
  <c r="H1981"/>
  <c r="H1980"/>
  <c r="H1979"/>
  <c r="H1978"/>
  <c r="H1977"/>
  <c r="H1976"/>
  <c r="H1975"/>
  <c r="H1974"/>
  <c r="H1973"/>
  <c r="H1972"/>
  <c r="H1971"/>
  <c r="H1970"/>
  <c r="H1969"/>
  <c r="H1968"/>
  <c r="H1967"/>
  <c r="H1966"/>
  <c r="H1965"/>
  <c r="H1964"/>
  <c r="H1963"/>
  <c r="H1962"/>
  <c r="H1961"/>
  <c r="H1960"/>
  <c r="H1959"/>
  <c r="H1958"/>
  <c r="H1957"/>
  <c r="H1956"/>
  <c r="H1955"/>
  <c r="H1954"/>
  <c r="H1953"/>
  <c r="H1952"/>
  <c r="H1951"/>
  <c r="H1950"/>
  <c r="H1949"/>
  <c r="H1948"/>
  <c r="H1947"/>
  <c r="H1946"/>
  <c r="H1945"/>
  <c r="H1944"/>
  <c r="H1943"/>
  <c r="H1942"/>
  <c r="H1941"/>
  <c r="H1940"/>
  <c r="H1939"/>
  <c r="H1938"/>
  <c r="H1937"/>
  <c r="H1936"/>
  <c r="H1935"/>
  <c r="H1934"/>
  <c r="H1933"/>
  <c r="H1932"/>
  <c r="H1931"/>
  <c r="H1930"/>
  <c r="H1929"/>
  <c r="H1928"/>
  <c r="H1927"/>
  <c r="H1926"/>
  <c r="H1925"/>
  <c r="H1924"/>
  <c r="H1923"/>
  <c r="H1922"/>
  <c r="H1921"/>
  <c r="H1920"/>
  <c r="H1919"/>
  <c r="H1918"/>
  <c r="H1917"/>
  <c r="H1916"/>
  <c r="H1915"/>
  <c r="H1914"/>
  <c r="H1913"/>
  <c r="H1912"/>
  <c r="H1911"/>
  <c r="H1910"/>
  <c r="H1909"/>
  <c r="H1908"/>
  <c r="H1907"/>
  <c r="H1906"/>
  <c r="H1905"/>
  <c r="H1904"/>
  <c r="H1903"/>
  <c r="H1902"/>
  <c r="H1901"/>
  <c r="H1900"/>
  <c r="H1899"/>
  <c r="H1898"/>
  <c r="H1897"/>
  <c r="H1896"/>
  <c r="H1895"/>
  <c r="H1894"/>
  <c r="H1893"/>
  <c r="H1892"/>
  <c r="H1891"/>
  <c r="H1890"/>
  <c r="H1889"/>
  <c r="H1888"/>
  <c r="H1887"/>
  <c r="H1886"/>
  <c r="H1885"/>
  <c r="H1884"/>
  <c r="H1883"/>
  <c r="H1882"/>
  <c r="H1881"/>
  <c r="H1880"/>
  <c r="H1879"/>
  <c r="H1878"/>
  <c r="H1877"/>
  <c r="H1876"/>
  <c r="H1875"/>
  <c r="H1874"/>
  <c r="H1873"/>
  <c r="H1872"/>
  <c r="H1871"/>
  <c r="H1870"/>
  <c r="H1869"/>
  <c r="H1868"/>
  <c r="H1867"/>
  <c r="H1866"/>
  <c r="H1865"/>
  <c r="H1864"/>
  <c r="H1863"/>
  <c r="H1862"/>
  <c r="H1861"/>
  <c r="H1860"/>
  <c r="H1859"/>
  <c r="H1858"/>
  <c r="H1857"/>
  <c r="H1856"/>
  <c r="H1855"/>
  <c r="H1854"/>
  <c r="H1853"/>
  <c r="H1852"/>
  <c r="H1851"/>
  <c r="H1850"/>
  <c r="H1849"/>
  <c r="H1848"/>
  <c r="H1847"/>
  <c r="H1846"/>
  <c r="H1845"/>
  <c r="H1844"/>
  <c r="H1843"/>
  <c r="H1842"/>
  <c r="H1841"/>
  <c r="H1840"/>
  <c r="H1839"/>
  <c r="H1838"/>
  <c r="H1837"/>
  <c r="H1836"/>
  <c r="H1835"/>
  <c r="H1834"/>
  <c r="H1833"/>
  <c r="H1832"/>
  <c r="H1831"/>
  <c r="H1830"/>
  <c r="H1829"/>
  <c r="H1828"/>
  <c r="H1827"/>
  <c r="H1826"/>
  <c r="H1825"/>
  <c r="H1824"/>
  <c r="H1823"/>
  <c r="H1822"/>
  <c r="H1821"/>
  <c r="H1820"/>
  <c r="H1819"/>
  <c r="H1818"/>
  <c r="H1817"/>
  <c r="H1816"/>
  <c r="H1815"/>
  <c r="H1814"/>
  <c r="H1813"/>
  <c r="H1812"/>
  <c r="H1811"/>
  <c r="H1810"/>
  <c r="H1809"/>
  <c r="H1808"/>
  <c r="H1807"/>
  <c r="H1806"/>
  <c r="H1805"/>
  <c r="H1804"/>
  <c r="H1803"/>
  <c r="H1802"/>
  <c r="H1801"/>
  <c r="H1800"/>
  <c r="H1799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4"/>
  <c r="H1763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7"/>
  <c r="H1716"/>
  <c r="H1715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92"/>
  <c r="H1691"/>
  <c r="H1690"/>
  <c r="H1689"/>
  <c r="H1688"/>
  <c r="H1687"/>
  <c r="H1686"/>
  <c r="H1685"/>
  <c r="H1684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H1581"/>
  <c r="H1580"/>
  <c r="H1579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K3"/>
  <c r="K15" i="3"/>
  <c r="L15"/>
  <c r="K14"/>
  <c r="L14"/>
  <c r="K13"/>
  <c r="L13"/>
  <c r="K12"/>
  <c r="L12"/>
  <c r="K11"/>
  <c r="L11"/>
  <c r="K10"/>
  <c r="L10"/>
  <c r="K9"/>
  <c r="L9"/>
  <c r="K7"/>
  <c r="L7"/>
  <c r="K6"/>
  <c r="L6"/>
  <c r="K5"/>
  <c r="L5"/>
  <c r="K4"/>
  <c r="L4"/>
  <c r="K3"/>
  <c r="L3"/>
  <c r="N15"/>
  <c r="N14"/>
  <c r="N13"/>
  <c r="N12"/>
  <c r="N11"/>
  <c r="N10"/>
  <c r="N9"/>
  <c r="N7"/>
  <c r="N6"/>
  <c r="N5"/>
  <c r="N4"/>
  <c r="N3"/>
  <c r="H17"/>
  <c r="C15"/>
  <c r="C2"/>
  <c r="C3"/>
  <c r="C4"/>
  <c r="C5"/>
  <c r="C6"/>
  <c r="C7"/>
  <c r="C8"/>
  <c r="C9"/>
  <c r="C10"/>
  <c r="C11"/>
  <c r="C12"/>
  <c r="C13"/>
  <c r="C14"/>
  <c r="D15"/>
  <c r="E15"/>
  <c r="D14"/>
  <c r="E14"/>
  <c r="D13"/>
  <c r="E13"/>
  <c r="D12"/>
  <c r="E12"/>
  <c r="D11"/>
  <c r="E11"/>
  <c r="D10"/>
  <c r="E10"/>
  <c r="D9"/>
  <c r="E9"/>
  <c r="D8"/>
  <c r="E8"/>
  <c r="D7"/>
  <c r="E7"/>
  <c r="D6"/>
  <c r="E6"/>
  <c r="D5"/>
  <c r="E5"/>
  <c r="D4"/>
  <c r="E4"/>
  <c r="D3"/>
  <c r="E3"/>
  <c r="D2"/>
  <c r="E2"/>
  <c r="F15"/>
  <c r="F14"/>
  <c r="F13"/>
  <c r="F12"/>
  <c r="F11"/>
  <c r="F10"/>
  <c r="F9"/>
  <c r="F8"/>
  <c r="F7"/>
  <c r="F6"/>
  <c r="F5"/>
  <c r="F4"/>
  <c r="F3"/>
  <c r="F2"/>
  <c r="A17"/>
</calcChain>
</file>

<file path=xl/sharedStrings.xml><?xml version="1.0" encoding="utf-8"?>
<sst xmlns="http://schemas.openxmlformats.org/spreadsheetml/2006/main" count="117" uniqueCount="89">
  <si>
    <t>[0,30) secs</t>
    <phoneticPr fontId="3" type="noConversion"/>
  </si>
  <si>
    <t>[30,60) secs</t>
    <phoneticPr fontId="3" type="noConversion"/>
  </si>
  <si>
    <t>[1.5, 2) min</t>
    <phoneticPr fontId="3" type="noConversion"/>
  </si>
  <si>
    <t>[1, 1.5) min</t>
    <phoneticPr fontId="3" type="noConversion"/>
  </si>
  <si>
    <t>[2, 2.5) min</t>
    <phoneticPr fontId="3" type="noConversion"/>
  </si>
  <si>
    <t>[2.5, 3) min</t>
    <phoneticPr fontId="3" type="noConversion"/>
  </si>
  <si>
    <t>SUM</t>
    <phoneticPr fontId="3" type="noConversion"/>
  </si>
  <si>
    <t>[3, 3.5) min</t>
    <phoneticPr fontId="3" type="noConversion"/>
  </si>
  <si>
    <t>[3.5, 4) min</t>
    <phoneticPr fontId="3" type="noConversion"/>
  </si>
  <si>
    <t>duration_min</t>
    <phoneticPr fontId="3" type="noConversion"/>
  </si>
  <si>
    <t>Count</t>
    <phoneticPr fontId="3" type="noConversion"/>
  </si>
  <si>
    <t>Interest Point</t>
    <phoneticPr fontId="3" type="noConversion"/>
  </si>
  <si>
    <t>Selection Count</t>
    <phoneticPr fontId="3" type="noConversion"/>
  </si>
  <si>
    <t>TOTAL</t>
    <phoneticPr fontId="3" type="noConversion"/>
  </si>
  <si>
    <t>radius</t>
    <phoneticPr fontId="3" type="noConversion"/>
  </si>
  <si>
    <t>diameter</t>
    <phoneticPr fontId="3" type="noConversion"/>
  </si>
  <si>
    <t>y</t>
    <phoneticPr fontId="3" type="noConversion"/>
  </si>
  <si>
    <t>a</t>
    <phoneticPr fontId="3" type="noConversion"/>
  </si>
  <si>
    <t>a</t>
    <phoneticPr fontId="3" type="noConversion"/>
  </si>
  <si>
    <t>v</t>
    <phoneticPr fontId="3" type="noConversion"/>
  </si>
  <si>
    <t>v</t>
    <phoneticPr fontId="3" type="noConversion"/>
  </si>
  <si>
    <t>TOTAL</t>
    <phoneticPr fontId="3" type="noConversion"/>
  </si>
  <si>
    <t>n/a</t>
    <phoneticPr fontId="3" type="noConversion"/>
  </si>
  <si>
    <t>y</t>
    <phoneticPr fontId="3" type="noConversion"/>
  </si>
  <si>
    <t>views</t>
    <phoneticPr fontId="3" type="noConversion"/>
  </si>
  <si>
    <t>Min</t>
    <phoneticPr fontId="3" type="noConversion"/>
  </si>
  <si>
    <t>Max</t>
    <phoneticPr fontId="3" type="noConversion"/>
  </si>
  <si>
    <t>SUM</t>
    <phoneticPr fontId="3" type="noConversion"/>
  </si>
  <si>
    <t>duration_other_millis</t>
  </si>
  <si>
    <t>duration_total_millis</t>
  </si>
  <si>
    <t>num_theme_selections</t>
  </si>
  <si>
    <t>num_interest_point_selections</t>
  </si>
  <si>
    <t>themeNone</t>
  </si>
  <si>
    <t>theme0</t>
  </si>
  <si>
    <t>theme1</t>
  </si>
  <si>
    <t>theme2</t>
  </si>
  <si>
    <t>theme3</t>
  </si>
  <si>
    <t>theme4</t>
  </si>
  <si>
    <t>ip1</t>
  </si>
  <si>
    <t>ip2</t>
  </si>
  <si>
    <t>ip3</t>
  </si>
  <si>
    <t>ip4</t>
  </si>
  <si>
    <t>ip5</t>
  </si>
  <si>
    <t>ip6</t>
  </si>
  <si>
    <t>ip7</t>
  </si>
  <si>
    <t>ip8</t>
  </si>
  <si>
    <t>ip9</t>
  </si>
  <si>
    <t>ip10</t>
  </si>
  <si>
    <t>ip11</t>
  </si>
  <si>
    <t>ip12</t>
  </si>
  <si>
    <t>ip13</t>
  </si>
  <si>
    <t>ip14</t>
  </si>
  <si>
    <t>media-panel-close</t>
  </si>
  <si>
    <t>media-play</t>
  </si>
  <si>
    <t>media-pause</t>
  </si>
  <si>
    <t>media-ended</t>
  </si>
  <si>
    <t>media-time-changed</t>
  </si>
  <si>
    <t>nav-reset-home-view</t>
  </si>
  <si>
    <t>themes-panel-drawer-open</t>
  </si>
  <si>
    <t>themes-panel-drawer-close</t>
  </si>
  <si>
    <t>play_auroch_hunt.ogv</t>
  </si>
  <si>
    <t>play_onager_mother_and_foal.ogv</t>
  </si>
  <si>
    <t>play_hunting_dog_party.ogv</t>
  </si>
  <si>
    <t>play_aurochs_horns.ogv</t>
  </si>
  <si>
    <t>play_asian_onager.ogv</t>
  </si>
  <si>
    <t>play_cloaked_hunter.ogv</t>
  </si>
  <si>
    <t>play_aurochs.webm</t>
  </si>
  <si>
    <t>play_beard_3672.webm</t>
  </si>
  <si>
    <t>play_olsen_3649.webm</t>
  </si>
  <si>
    <t>play_abdulaziz_3736.webm</t>
  </si>
  <si>
    <t>play_khan_3745.webm</t>
  </si>
  <si>
    <t>play_beard_3670.webm</t>
  </si>
  <si>
    <t>date_formatted</t>
  </si>
  <si>
    <t>starting_time_formatted</t>
  </si>
  <si>
    <t>ending_time_formatted</t>
  </si>
  <si>
    <t>date</t>
  </si>
  <si>
    <t>starting_time</t>
  </si>
  <si>
    <t>ending_time</t>
  </si>
  <si>
    <t>duration_init_millis</t>
  </si>
  <si>
    <t>duration_active_millis</t>
  </si>
  <si>
    <t>duration_idle_millis</t>
  </si>
  <si>
    <t>num_init_periods</t>
  </si>
  <si>
    <t>num_active_periods</t>
  </si>
  <si>
    <t>num_idle_periods</t>
  </si>
  <si>
    <t>duration_millis</t>
  </si>
  <si>
    <t>ACTUAL TOTAL</t>
    <phoneticPr fontId="3" type="noConversion"/>
  </si>
  <si>
    <t>EXPECTED TOTAL</t>
    <phoneticPr fontId="3" type="noConversion"/>
  </si>
  <si>
    <t>ERROR</t>
    <phoneticPr fontId="3" type="noConversion"/>
  </si>
  <si>
    <t>diameter</t>
    <phoneticPr fontId="3" type="noConversion"/>
  </si>
</sst>
</file>

<file path=xl/styles.xml><?xml version="1.0" encoding="utf-8"?>
<styleSheet xmlns="http://schemas.openxmlformats.org/spreadsheetml/2006/main">
  <numFmts count="5">
    <numFmt numFmtId="164" formatCode="mm/dd/yy"/>
    <numFmt numFmtId="165" formatCode="m/d/yy\ h:mm\ AM/PM"/>
    <numFmt numFmtId="166" formatCode="m/d/yyyy"/>
    <numFmt numFmtId="167" formatCode="0.0%"/>
    <numFmt numFmtId="168" formatCode="0.0000"/>
  </numFmts>
  <fonts count="5">
    <font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  <font>
      <sz val="10"/>
      <color indexed="10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1" fontId="2" fillId="0" borderId="0" xfId="0" applyNumberFormat="1" applyFont="1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22" fontId="0" fillId="0" borderId="0" xfId="0" applyNumberFormat="1"/>
    <xf numFmtId="22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1" applyFont="1"/>
    <xf numFmtId="167" fontId="0" fillId="0" borderId="0" xfId="1" applyNumberFormat="1" applyFont="1"/>
    <xf numFmtId="168" fontId="0" fillId="0" borderId="0" xfId="1" applyNumberFormat="1" applyFont="1"/>
    <xf numFmtId="168" fontId="0" fillId="0" borderId="0" xfId="1" applyNumberFormat="1" applyFont="1"/>
    <xf numFmtId="168" fontId="0" fillId="0" borderId="0" xfId="1" applyNumberFormat="1" applyFont="1" applyAlignment="1">
      <alignment horizontal="center"/>
    </xf>
    <xf numFmtId="1" fontId="4" fillId="0" borderId="0" xfId="1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'Session Stats'!$N$1</c:f>
              <c:strCache>
                <c:ptCount val="1"/>
                <c:pt idx="0">
                  <c:v>Count</c:v>
                </c:pt>
              </c:strCache>
            </c:strRef>
          </c:tx>
          <c:val>
            <c:numRef>
              <c:f>'Session Stats'!$N$2:$N$53</c:f>
              <c:numCache>
                <c:formatCode>General</c:formatCode>
                <c:ptCount val="52"/>
                <c:pt idx="0">
                  <c:v>21.0</c:v>
                </c:pt>
                <c:pt idx="1">
                  <c:v>566.0</c:v>
                </c:pt>
                <c:pt idx="2">
                  <c:v>536.0</c:v>
                </c:pt>
                <c:pt idx="3">
                  <c:v>358.0</c:v>
                </c:pt>
                <c:pt idx="4">
                  <c:v>194.0</c:v>
                </c:pt>
                <c:pt idx="5">
                  <c:v>129.0</c:v>
                </c:pt>
                <c:pt idx="6">
                  <c:v>99.0</c:v>
                </c:pt>
                <c:pt idx="7">
                  <c:v>68.0</c:v>
                </c:pt>
                <c:pt idx="8">
                  <c:v>45.0</c:v>
                </c:pt>
                <c:pt idx="9">
                  <c:v>36.0</c:v>
                </c:pt>
                <c:pt idx="10">
                  <c:v>20.0</c:v>
                </c:pt>
                <c:pt idx="11">
                  <c:v>13.0</c:v>
                </c:pt>
                <c:pt idx="12">
                  <c:v>8.0</c:v>
                </c:pt>
                <c:pt idx="13">
                  <c:v>7.0</c:v>
                </c:pt>
                <c:pt idx="14">
                  <c:v>5.0</c:v>
                </c:pt>
                <c:pt idx="15">
                  <c:v>4.0</c:v>
                </c:pt>
                <c:pt idx="16">
                  <c:v>4.0</c:v>
                </c:pt>
                <c:pt idx="17">
                  <c:v>3.0</c:v>
                </c:pt>
                <c:pt idx="18">
                  <c:v>3.0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3.0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0.0</c:v>
                </c:pt>
                <c:pt idx="28">
                  <c:v>1.0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1.0</c:v>
                </c:pt>
              </c:numCache>
            </c:numRef>
          </c:val>
        </c:ser>
        <c:axId val="362089768"/>
        <c:axId val="362086728"/>
      </c:barChart>
      <c:catAx>
        <c:axId val="362089768"/>
        <c:scaling>
          <c:orientation val="minMax"/>
        </c:scaling>
        <c:axPos val="l"/>
        <c:tickLblPos val="nextTo"/>
        <c:crossAx val="362086728"/>
        <c:crosses val="autoZero"/>
        <c:auto val="1"/>
        <c:lblAlgn val="ctr"/>
        <c:lblOffset val="100"/>
      </c:catAx>
      <c:valAx>
        <c:axId val="362086728"/>
        <c:scaling>
          <c:orientation val="minMax"/>
        </c:scaling>
        <c:axPos val="b"/>
        <c:majorGridlines/>
        <c:numFmt formatCode="General" sourceLinked="1"/>
        <c:tickLblPos val="nextTo"/>
        <c:crossAx val="362089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317500</xdr:colOff>
      <xdr:row>1</xdr:row>
      <xdr:rowOff>25400</xdr:rowOff>
    </xdr:from>
    <xdr:to>
      <xdr:col>21</xdr:col>
      <xdr:colOff>927100</xdr:colOff>
      <xdr:row>30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D107"/>
  <sheetViews>
    <sheetView topLeftCell="A52" workbookViewId="0">
      <selection activeCell="A70" sqref="A70:XFD70"/>
    </sheetView>
  </sheetViews>
  <sheetFormatPr baseColWidth="10" defaultRowHeight="13"/>
  <cols>
    <col min="1" max="1" width="12.28515625" style="4" bestFit="1" customWidth="1"/>
    <col min="2" max="2" width="18.85546875" style="6" bestFit="1" customWidth="1"/>
    <col min="3" max="3" width="18.140625" style="6" bestFit="1" customWidth="1"/>
    <col min="4" max="6" width="13" style="1" bestFit="1" customWidth="1"/>
    <col min="7" max="7" width="15.85546875" style="1" bestFit="1" customWidth="1"/>
    <col min="8" max="8" width="14.85546875" bestFit="1" customWidth="1"/>
    <col min="9" max="9" width="16.85546875" bestFit="1" customWidth="1"/>
    <col min="10" max="10" width="15.140625" bestFit="1" customWidth="1"/>
    <col min="11" max="11" width="16.42578125" bestFit="1" customWidth="1"/>
    <col min="12" max="12" width="13.7109375" bestFit="1" customWidth="1"/>
    <col min="13" max="13" width="15.7109375" bestFit="1" customWidth="1"/>
    <col min="14" max="14" width="14" bestFit="1" customWidth="1"/>
    <col min="15" max="15" width="17.85546875" bestFit="1" customWidth="1"/>
    <col min="16" max="16" width="23.28515625" bestFit="1" customWidth="1"/>
    <col min="17" max="17" width="9.42578125" bestFit="1" customWidth="1"/>
    <col min="18" max="22" width="6.5703125" bestFit="1" customWidth="1"/>
    <col min="23" max="31" width="3.85546875" bestFit="1" customWidth="1"/>
    <col min="32" max="36" width="4.140625" bestFit="1" customWidth="1"/>
    <col min="37" max="37" width="14.28515625" bestFit="1" customWidth="1"/>
    <col min="38" max="38" width="9.140625" bestFit="1" customWidth="1"/>
    <col min="39" max="39" width="10.42578125" bestFit="1" customWidth="1"/>
    <col min="40" max="40" width="10.5703125" bestFit="1" customWidth="1"/>
    <col min="41" max="41" width="16.140625" bestFit="1" customWidth="1"/>
    <col min="42" max="42" width="16.5703125" bestFit="1" customWidth="1"/>
    <col min="43" max="44" width="20.85546875" bestFit="1" customWidth="1"/>
    <col min="45" max="45" width="17.28515625" bestFit="1" customWidth="1"/>
    <col min="46" max="46" width="26.42578125" bestFit="1" customWidth="1"/>
    <col min="47" max="47" width="21.7109375" bestFit="1" customWidth="1"/>
    <col min="48" max="48" width="18.85546875" bestFit="1" customWidth="1"/>
    <col min="49" max="49" width="17.7109375" bestFit="1" customWidth="1"/>
    <col min="50" max="50" width="19.140625" bestFit="1" customWidth="1"/>
    <col min="51" max="51" width="15.5703125" bestFit="1" customWidth="1"/>
    <col min="52" max="52" width="18.5703125" bestFit="1" customWidth="1"/>
    <col min="53" max="53" width="18.140625" bestFit="1" customWidth="1"/>
    <col min="54" max="54" width="21.140625" bestFit="1" customWidth="1"/>
    <col min="55" max="55" width="18" bestFit="1" customWidth="1"/>
    <col min="56" max="56" width="18.5703125" bestFit="1" customWidth="1"/>
  </cols>
  <sheetData>
    <row r="1" spans="1:56">
      <c r="A1" s="4" t="s">
        <v>72</v>
      </c>
      <c r="B1" s="6" t="s">
        <v>73</v>
      </c>
      <c r="C1" s="6" t="s">
        <v>74</v>
      </c>
      <c r="D1" s="1" t="s">
        <v>75</v>
      </c>
      <c r="E1" s="1" t="s">
        <v>76</v>
      </c>
      <c r="F1" s="1" t="s">
        <v>77</v>
      </c>
      <c r="G1" s="1" t="s">
        <v>29</v>
      </c>
      <c r="H1" t="s">
        <v>78</v>
      </c>
      <c r="I1" t="s">
        <v>79</v>
      </c>
      <c r="J1" t="s">
        <v>80</v>
      </c>
      <c r="K1" t="s">
        <v>28</v>
      </c>
      <c r="L1" t="s">
        <v>81</v>
      </c>
      <c r="M1" t="s">
        <v>82</v>
      </c>
      <c r="N1" t="s">
        <v>83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</row>
    <row r="2" spans="1:56">
      <c r="A2" s="4">
        <v>39771</v>
      </c>
      <c r="B2" s="6">
        <v>39771.511717905094</v>
      </c>
      <c r="C2" s="6">
        <v>39771.699030023148</v>
      </c>
      <c r="D2" s="1">
        <v>1353387600000</v>
      </c>
      <c r="E2" s="1">
        <v>1353431812427</v>
      </c>
      <c r="F2" s="1">
        <v>1353447996194</v>
      </c>
      <c r="G2" s="1">
        <v>16183767</v>
      </c>
      <c r="H2">
        <v>410</v>
      </c>
      <c r="I2">
        <v>6396214</v>
      </c>
      <c r="J2">
        <v>8546265</v>
      </c>
      <c r="K2">
        <v>1240878</v>
      </c>
      <c r="L2">
        <v>18</v>
      </c>
      <c r="M2">
        <v>27</v>
      </c>
      <c r="N2">
        <v>35</v>
      </c>
      <c r="O2">
        <v>90</v>
      </c>
      <c r="P2">
        <v>81</v>
      </c>
      <c r="Q2">
        <v>16</v>
      </c>
      <c r="R2">
        <v>18</v>
      </c>
      <c r="S2">
        <v>20</v>
      </c>
      <c r="T2">
        <v>12</v>
      </c>
      <c r="U2">
        <v>16</v>
      </c>
      <c r="V2">
        <v>8</v>
      </c>
      <c r="W2">
        <v>7</v>
      </c>
      <c r="X2">
        <v>14</v>
      </c>
      <c r="Y2">
        <v>9</v>
      </c>
      <c r="Z2">
        <v>4</v>
      </c>
      <c r="AA2">
        <v>2</v>
      </c>
      <c r="AB2">
        <v>7</v>
      </c>
      <c r="AC2">
        <v>2</v>
      </c>
      <c r="AD2">
        <v>3</v>
      </c>
      <c r="AE2">
        <v>6</v>
      </c>
      <c r="AF2">
        <v>4</v>
      </c>
      <c r="AG2">
        <v>7</v>
      </c>
      <c r="AH2">
        <v>13</v>
      </c>
      <c r="AI2">
        <v>0</v>
      </c>
      <c r="AJ2">
        <v>3</v>
      </c>
      <c r="AK2">
        <v>23</v>
      </c>
      <c r="AL2">
        <v>19</v>
      </c>
      <c r="AM2">
        <v>19</v>
      </c>
      <c r="AN2">
        <v>3</v>
      </c>
      <c r="AO2">
        <v>1</v>
      </c>
      <c r="AP2">
        <v>143</v>
      </c>
      <c r="AQ2">
        <v>55</v>
      </c>
      <c r="AR2">
        <v>51</v>
      </c>
      <c r="AS2">
        <v>3</v>
      </c>
      <c r="AT2">
        <v>2</v>
      </c>
      <c r="AU2">
        <v>0</v>
      </c>
      <c r="AV2">
        <v>2</v>
      </c>
      <c r="AW2">
        <v>1</v>
      </c>
      <c r="AX2">
        <v>1</v>
      </c>
      <c r="AY2">
        <v>3</v>
      </c>
      <c r="AZ2">
        <v>2</v>
      </c>
      <c r="BA2">
        <v>0</v>
      </c>
      <c r="BB2">
        <v>2</v>
      </c>
      <c r="BC2">
        <v>1</v>
      </c>
      <c r="BD2">
        <v>2</v>
      </c>
    </row>
    <row r="3" spans="1:56">
      <c r="A3" s="4">
        <v>39772</v>
      </c>
      <c r="B3" s="6">
        <v>39772.399029155094</v>
      </c>
      <c r="C3" s="6">
        <v>39772.623376238429</v>
      </c>
      <c r="D3" s="1">
        <v>1353474000000</v>
      </c>
      <c r="E3" s="1">
        <v>1353508476119</v>
      </c>
      <c r="F3" s="1">
        <v>1353527859707</v>
      </c>
      <c r="G3" s="1">
        <v>19383588</v>
      </c>
      <c r="H3">
        <v>20</v>
      </c>
      <c r="I3">
        <v>7332231</v>
      </c>
      <c r="J3">
        <v>12051337</v>
      </c>
      <c r="K3">
        <v>0</v>
      </c>
      <c r="L3">
        <v>1</v>
      </c>
      <c r="M3">
        <v>20</v>
      </c>
      <c r="N3">
        <v>21</v>
      </c>
      <c r="O3">
        <v>21</v>
      </c>
      <c r="P3">
        <v>110</v>
      </c>
      <c r="Q3">
        <v>7</v>
      </c>
      <c r="R3">
        <v>2</v>
      </c>
      <c r="S3">
        <v>4</v>
      </c>
      <c r="T3">
        <v>3</v>
      </c>
      <c r="U3">
        <v>1</v>
      </c>
      <c r="V3">
        <v>4</v>
      </c>
      <c r="W3">
        <v>22</v>
      </c>
      <c r="X3">
        <v>11</v>
      </c>
      <c r="Y3">
        <v>6</v>
      </c>
      <c r="Z3">
        <v>6</v>
      </c>
      <c r="AA3">
        <v>2</v>
      </c>
      <c r="AB3">
        <v>12</v>
      </c>
      <c r="AC3">
        <v>1</v>
      </c>
      <c r="AD3">
        <v>5</v>
      </c>
      <c r="AE3">
        <v>11</v>
      </c>
      <c r="AF3">
        <v>3</v>
      </c>
      <c r="AG3">
        <v>14</v>
      </c>
      <c r="AH3">
        <v>6</v>
      </c>
      <c r="AI3">
        <v>3</v>
      </c>
      <c r="AJ3">
        <v>8</v>
      </c>
      <c r="AK3">
        <v>12</v>
      </c>
      <c r="AL3">
        <v>0</v>
      </c>
      <c r="AM3">
        <v>0</v>
      </c>
      <c r="AN3">
        <v>0</v>
      </c>
      <c r="AO3">
        <v>0</v>
      </c>
      <c r="AP3">
        <v>68</v>
      </c>
      <c r="AQ3">
        <v>31</v>
      </c>
      <c r="AR3">
        <v>21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>
      <c r="A4" s="4">
        <v>39774</v>
      </c>
      <c r="B4" s="6">
        <v>39774.373793240738</v>
      </c>
      <c r="C4" s="6">
        <v>39774.697408229164</v>
      </c>
      <c r="D4" s="1">
        <v>1353646800000</v>
      </c>
      <c r="E4" s="1">
        <v>1353679095736</v>
      </c>
      <c r="F4" s="1">
        <v>1353707056071</v>
      </c>
      <c r="G4" s="1">
        <v>27960335</v>
      </c>
      <c r="H4">
        <v>19</v>
      </c>
      <c r="I4">
        <v>16391225</v>
      </c>
      <c r="J4">
        <v>11569091</v>
      </c>
      <c r="K4">
        <v>0</v>
      </c>
      <c r="L4">
        <v>1</v>
      </c>
      <c r="M4">
        <v>33</v>
      </c>
      <c r="N4">
        <v>34</v>
      </c>
      <c r="O4">
        <v>207</v>
      </c>
      <c r="P4">
        <v>270</v>
      </c>
      <c r="Q4">
        <v>75</v>
      </c>
      <c r="R4">
        <v>32</v>
      </c>
      <c r="S4">
        <v>26</v>
      </c>
      <c r="T4">
        <v>15</v>
      </c>
      <c r="U4">
        <v>25</v>
      </c>
      <c r="V4">
        <v>34</v>
      </c>
      <c r="W4">
        <v>20</v>
      </c>
      <c r="X4">
        <v>23</v>
      </c>
      <c r="Y4">
        <v>15</v>
      </c>
      <c r="Z4">
        <v>20</v>
      </c>
      <c r="AA4">
        <v>6</v>
      </c>
      <c r="AB4">
        <v>42</v>
      </c>
      <c r="AC4">
        <v>14</v>
      </c>
      <c r="AD4">
        <v>18</v>
      </c>
      <c r="AE4">
        <v>12</v>
      </c>
      <c r="AF4">
        <v>11</v>
      </c>
      <c r="AG4">
        <v>42</v>
      </c>
      <c r="AH4">
        <v>29</v>
      </c>
      <c r="AI4">
        <v>7</v>
      </c>
      <c r="AJ4">
        <v>11</v>
      </c>
      <c r="AK4">
        <v>34</v>
      </c>
      <c r="AL4">
        <v>40</v>
      </c>
      <c r="AM4">
        <v>40</v>
      </c>
      <c r="AN4">
        <v>10</v>
      </c>
      <c r="AO4">
        <v>13</v>
      </c>
      <c r="AP4">
        <v>418</v>
      </c>
      <c r="AQ4">
        <v>187</v>
      </c>
      <c r="AR4">
        <v>153</v>
      </c>
      <c r="AS4">
        <v>4</v>
      </c>
      <c r="AT4">
        <v>6</v>
      </c>
      <c r="AU4">
        <v>1</v>
      </c>
      <c r="AV4">
        <v>3</v>
      </c>
      <c r="AW4">
        <v>0</v>
      </c>
      <c r="AX4">
        <v>4</v>
      </c>
      <c r="AY4">
        <v>4</v>
      </c>
      <c r="AZ4">
        <v>1</v>
      </c>
      <c r="BA4">
        <v>3</v>
      </c>
      <c r="BB4">
        <v>4</v>
      </c>
      <c r="BC4">
        <v>3</v>
      </c>
      <c r="BD4">
        <v>7</v>
      </c>
    </row>
    <row r="5" spans="1:56">
      <c r="A5" s="4">
        <v>39775</v>
      </c>
      <c r="B5" s="6">
        <v>39775.391457175923</v>
      </c>
      <c r="C5" s="6">
        <v>39775.705769733795</v>
      </c>
      <c r="D5" s="1">
        <v>1353733200000</v>
      </c>
      <c r="E5" s="1">
        <v>1353767021900</v>
      </c>
      <c r="F5" s="1">
        <v>1353794178505</v>
      </c>
      <c r="G5" s="1">
        <v>27156605</v>
      </c>
      <c r="H5">
        <v>21</v>
      </c>
      <c r="I5">
        <v>12480086</v>
      </c>
      <c r="J5">
        <v>14676498</v>
      </c>
      <c r="K5">
        <v>0</v>
      </c>
      <c r="L5">
        <v>1</v>
      </c>
      <c r="M5">
        <v>26</v>
      </c>
      <c r="N5">
        <v>27</v>
      </c>
      <c r="O5">
        <v>141</v>
      </c>
      <c r="P5">
        <v>212</v>
      </c>
      <c r="Q5">
        <v>46</v>
      </c>
      <c r="R5">
        <v>28</v>
      </c>
      <c r="S5">
        <v>21</v>
      </c>
      <c r="T5">
        <v>13</v>
      </c>
      <c r="U5">
        <v>12</v>
      </c>
      <c r="V5">
        <v>21</v>
      </c>
      <c r="W5">
        <v>24</v>
      </c>
      <c r="X5">
        <v>21</v>
      </c>
      <c r="Y5">
        <v>10</v>
      </c>
      <c r="Z5">
        <v>11</v>
      </c>
      <c r="AA5">
        <v>15</v>
      </c>
      <c r="AB5">
        <v>17</v>
      </c>
      <c r="AC5">
        <v>16</v>
      </c>
      <c r="AD5">
        <v>9</v>
      </c>
      <c r="AE5">
        <v>9</v>
      </c>
      <c r="AF5">
        <v>6</v>
      </c>
      <c r="AG5">
        <v>28</v>
      </c>
      <c r="AH5">
        <v>16</v>
      </c>
      <c r="AI5">
        <v>15</v>
      </c>
      <c r="AJ5">
        <v>15</v>
      </c>
      <c r="AK5">
        <v>60</v>
      </c>
      <c r="AL5">
        <v>27</v>
      </c>
      <c r="AM5">
        <v>27</v>
      </c>
      <c r="AN5">
        <v>11</v>
      </c>
      <c r="AO5">
        <v>6</v>
      </c>
      <c r="AP5">
        <v>233</v>
      </c>
      <c r="AQ5">
        <v>89</v>
      </c>
      <c r="AR5">
        <v>86</v>
      </c>
      <c r="AS5">
        <v>2</v>
      </c>
      <c r="AT5">
        <v>4</v>
      </c>
      <c r="AU5">
        <v>1</v>
      </c>
      <c r="AV5">
        <v>2</v>
      </c>
      <c r="AW5">
        <v>3</v>
      </c>
      <c r="AX5">
        <v>4</v>
      </c>
      <c r="AY5">
        <v>3</v>
      </c>
      <c r="AZ5">
        <v>2</v>
      </c>
      <c r="BA5">
        <v>2</v>
      </c>
      <c r="BB5">
        <v>2</v>
      </c>
      <c r="BC5">
        <v>1</v>
      </c>
      <c r="BD5">
        <v>1</v>
      </c>
    </row>
    <row r="6" spans="1:56">
      <c r="A6" s="4">
        <v>39776</v>
      </c>
      <c r="B6" s="6">
        <v>39776.481185543984</v>
      </c>
      <c r="C6" s="6">
        <v>39776.699581840279</v>
      </c>
      <c r="D6" s="1">
        <v>1353819600000</v>
      </c>
      <c r="E6" s="1">
        <v>1353861174431</v>
      </c>
      <c r="F6" s="1">
        <v>1353880043871</v>
      </c>
      <c r="G6" s="1">
        <v>18869440</v>
      </c>
      <c r="H6">
        <v>19</v>
      </c>
      <c r="I6">
        <v>5270580</v>
      </c>
      <c r="J6">
        <v>13598841</v>
      </c>
      <c r="K6">
        <v>0</v>
      </c>
      <c r="L6">
        <v>1</v>
      </c>
      <c r="M6">
        <v>15</v>
      </c>
      <c r="N6">
        <v>16</v>
      </c>
      <c r="O6">
        <v>72</v>
      </c>
      <c r="P6">
        <v>73</v>
      </c>
      <c r="Q6">
        <v>24</v>
      </c>
      <c r="R6">
        <v>10</v>
      </c>
      <c r="S6">
        <v>18</v>
      </c>
      <c r="T6">
        <v>8</v>
      </c>
      <c r="U6">
        <v>5</v>
      </c>
      <c r="V6">
        <v>7</v>
      </c>
      <c r="W6">
        <v>5</v>
      </c>
      <c r="X6">
        <v>8</v>
      </c>
      <c r="Y6">
        <v>4</v>
      </c>
      <c r="Z6">
        <v>10</v>
      </c>
      <c r="AA6">
        <v>5</v>
      </c>
      <c r="AB6">
        <v>5</v>
      </c>
      <c r="AC6">
        <v>3</v>
      </c>
      <c r="AD6">
        <v>3</v>
      </c>
      <c r="AE6">
        <v>4</v>
      </c>
      <c r="AF6">
        <v>2</v>
      </c>
      <c r="AG6">
        <v>2</v>
      </c>
      <c r="AH6">
        <v>11</v>
      </c>
      <c r="AI6">
        <v>3</v>
      </c>
      <c r="AJ6">
        <v>8</v>
      </c>
      <c r="AK6">
        <v>6</v>
      </c>
      <c r="AL6">
        <v>10</v>
      </c>
      <c r="AM6">
        <v>10</v>
      </c>
      <c r="AN6">
        <v>5</v>
      </c>
      <c r="AO6">
        <v>10</v>
      </c>
      <c r="AP6">
        <v>113</v>
      </c>
      <c r="AQ6">
        <v>38</v>
      </c>
      <c r="AR6">
        <v>32</v>
      </c>
      <c r="AS6">
        <v>0</v>
      </c>
      <c r="AT6">
        <v>3</v>
      </c>
      <c r="AU6">
        <v>1</v>
      </c>
      <c r="AV6">
        <v>1</v>
      </c>
      <c r="AW6">
        <v>1</v>
      </c>
      <c r="AX6">
        <v>0</v>
      </c>
      <c r="AY6">
        <v>1</v>
      </c>
      <c r="AZ6">
        <v>0</v>
      </c>
      <c r="BA6">
        <v>1</v>
      </c>
      <c r="BB6">
        <v>0</v>
      </c>
      <c r="BC6">
        <v>0</v>
      </c>
      <c r="BD6">
        <v>2</v>
      </c>
    </row>
    <row r="7" spans="1:56">
      <c r="A7" s="4">
        <v>39777</v>
      </c>
      <c r="B7" s="6">
        <v>39777.609912025466</v>
      </c>
      <c r="C7" s="6">
        <v>39777.619566712965</v>
      </c>
      <c r="D7" s="1">
        <v>1353906000000</v>
      </c>
      <c r="E7" s="1">
        <v>1353958696399</v>
      </c>
      <c r="F7" s="1">
        <v>1353959530564</v>
      </c>
      <c r="G7" s="1">
        <v>834165</v>
      </c>
      <c r="H7">
        <v>41</v>
      </c>
      <c r="I7">
        <v>602680</v>
      </c>
      <c r="J7">
        <v>11282</v>
      </c>
      <c r="K7">
        <v>220162</v>
      </c>
      <c r="L7">
        <v>2</v>
      </c>
      <c r="M7">
        <v>2</v>
      </c>
      <c r="N7">
        <v>2</v>
      </c>
      <c r="O7">
        <v>14</v>
      </c>
      <c r="P7">
        <v>21</v>
      </c>
      <c r="Q7">
        <v>0</v>
      </c>
      <c r="R7">
        <v>3</v>
      </c>
      <c r="S7">
        <v>3</v>
      </c>
      <c r="T7">
        <v>3</v>
      </c>
      <c r="U7">
        <v>3</v>
      </c>
      <c r="V7">
        <v>2</v>
      </c>
      <c r="W7">
        <v>2</v>
      </c>
      <c r="X7">
        <v>1</v>
      </c>
      <c r="Y7">
        <v>1</v>
      </c>
      <c r="Z7">
        <v>2</v>
      </c>
      <c r="AA7">
        <v>1</v>
      </c>
      <c r="AB7">
        <v>2</v>
      </c>
      <c r="AC7">
        <v>4</v>
      </c>
      <c r="AD7">
        <v>1</v>
      </c>
      <c r="AE7">
        <v>0</v>
      </c>
      <c r="AF7">
        <v>1</v>
      </c>
      <c r="AG7">
        <v>4</v>
      </c>
      <c r="AH7">
        <v>0</v>
      </c>
      <c r="AI7">
        <v>0</v>
      </c>
      <c r="AJ7">
        <v>2</v>
      </c>
      <c r="AK7">
        <v>6</v>
      </c>
      <c r="AL7">
        <v>1</v>
      </c>
      <c r="AM7">
        <v>1</v>
      </c>
      <c r="AN7">
        <v>0</v>
      </c>
      <c r="AO7">
        <v>0</v>
      </c>
      <c r="AP7">
        <v>34</v>
      </c>
      <c r="AQ7">
        <v>11</v>
      </c>
      <c r="AR7">
        <v>12</v>
      </c>
      <c r="AS7">
        <v>0</v>
      </c>
      <c r="AT7">
        <v>0</v>
      </c>
      <c r="AU7">
        <v>0</v>
      </c>
      <c r="AV7">
        <v>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>
      <c r="A8" s="4">
        <v>39778</v>
      </c>
      <c r="B8" s="6">
        <v>39778.387236180555</v>
      </c>
      <c r="C8" s="6">
        <v>39778.656186886576</v>
      </c>
      <c r="D8" s="1">
        <v>1353992400000</v>
      </c>
      <c r="E8" s="1">
        <v>1354025857206</v>
      </c>
      <c r="F8" s="1">
        <v>1354049094547</v>
      </c>
      <c r="G8" s="1">
        <v>23237341</v>
      </c>
      <c r="H8">
        <v>162</v>
      </c>
      <c r="I8">
        <v>4971290</v>
      </c>
      <c r="J8">
        <v>17378922</v>
      </c>
      <c r="K8">
        <v>886967</v>
      </c>
      <c r="L8">
        <v>5</v>
      </c>
      <c r="M8">
        <v>14</v>
      </c>
      <c r="N8">
        <v>15</v>
      </c>
      <c r="O8">
        <v>52</v>
      </c>
      <c r="P8">
        <v>63</v>
      </c>
      <c r="Q8">
        <v>9</v>
      </c>
      <c r="R8">
        <v>9</v>
      </c>
      <c r="S8">
        <v>11</v>
      </c>
      <c r="T8">
        <v>8</v>
      </c>
      <c r="U8">
        <v>10</v>
      </c>
      <c r="V8">
        <v>5</v>
      </c>
      <c r="W8">
        <v>13</v>
      </c>
      <c r="X8">
        <v>3</v>
      </c>
      <c r="Y8">
        <v>3</v>
      </c>
      <c r="Z8">
        <v>2</v>
      </c>
      <c r="AA8">
        <v>6</v>
      </c>
      <c r="AB8">
        <v>6</v>
      </c>
      <c r="AC8">
        <v>3</v>
      </c>
      <c r="AD8">
        <v>3</v>
      </c>
      <c r="AE8">
        <v>3</v>
      </c>
      <c r="AF8">
        <v>6</v>
      </c>
      <c r="AG8">
        <v>7</v>
      </c>
      <c r="AH8">
        <v>3</v>
      </c>
      <c r="AI8">
        <v>4</v>
      </c>
      <c r="AJ8">
        <v>1</v>
      </c>
      <c r="AK8">
        <v>21</v>
      </c>
      <c r="AL8">
        <v>19</v>
      </c>
      <c r="AM8">
        <v>19</v>
      </c>
      <c r="AN8">
        <v>1</v>
      </c>
      <c r="AO8">
        <v>10</v>
      </c>
      <c r="AP8">
        <v>90</v>
      </c>
      <c r="AQ8">
        <v>40</v>
      </c>
      <c r="AR8">
        <v>39</v>
      </c>
      <c r="AS8">
        <v>2</v>
      </c>
      <c r="AT8">
        <v>2</v>
      </c>
      <c r="AU8">
        <v>1</v>
      </c>
      <c r="AV8">
        <v>2</v>
      </c>
      <c r="AW8">
        <v>0</v>
      </c>
      <c r="AX8">
        <v>1</v>
      </c>
      <c r="AY8">
        <v>0</v>
      </c>
      <c r="AZ8">
        <v>2</v>
      </c>
      <c r="BA8">
        <v>4</v>
      </c>
      <c r="BB8">
        <v>2</v>
      </c>
      <c r="BC8">
        <v>2</v>
      </c>
      <c r="BD8">
        <v>1</v>
      </c>
    </row>
    <row r="9" spans="1:56">
      <c r="A9" s="4">
        <v>39779</v>
      </c>
      <c r="B9" s="6">
        <v>39779.385161087965</v>
      </c>
      <c r="C9" s="6">
        <v>39779.723641145836</v>
      </c>
      <c r="D9" s="1">
        <v>1354078800000</v>
      </c>
      <c r="E9" s="1">
        <v>1354112077918</v>
      </c>
      <c r="F9" s="1">
        <v>1354141322595</v>
      </c>
      <c r="G9" s="1">
        <v>29244677</v>
      </c>
      <c r="H9">
        <v>124</v>
      </c>
      <c r="I9">
        <v>4452742</v>
      </c>
      <c r="J9">
        <v>24693486</v>
      </c>
      <c r="K9">
        <v>98325</v>
      </c>
      <c r="L9">
        <v>2</v>
      </c>
      <c r="M9">
        <v>15</v>
      </c>
      <c r="N9">
        <v>16</v>
      </c>
      <c r="O9">
        <v>40</v>
      </c>
      <c r="P9">
        <v>38</v>
      </c>
      <c r="Q9">
        <v>7</v>
      </c>
      <c r="R9">
        <v>6</v>
      </c>
      <c r="S9">
        <v>6</v>
      </c>
      <c r="T9">
        <v>7</v>
      </c>
      <c r="U9">
        <v>7</v>
      </c>
      <c r="V9">
        <v>7</v>
      </c>
      <c r="W9">
        <v>3</v>
      </c>
      <c r="X9">
        <v>2</v>
      </c>
      <c r="Y9">
        <v>3</v>
      </c>
      <c r="Z9">
        <v>1</v>
      </c>
      <c r="AA9">
        <v>3</v>
      </c>
      <c r="AB9">
        <v>2</v>
      </c>
      <c r="AC9">
        <v>0</v>
      </c>
      <c r="AD9">
        <v>1</v>
      </c>
      <c r="AE9">
        <v>4</v>
      </c>
      <c r="AF9">
        <v>4</v>
      </c>
      <c r="AG9">
        <v>7</v>
      </c>
      <c r="AH9">
        <v>2</v>
      </c>
      <c r="AI9">
        <v>4</v>
      </c>
      <c r="AJ9">
        <v>2</v>
      </c>
      <c r="AK9">
        <v>8</v>
      </c>
      <c r="AL9">
        <v>13</v>
      </c>
      <c r="AM9">
        <v>13</v>
      </c>
      <c r="AN9">
        <v>5</v>
      </c>
      <c r="AO9">
        <v>11</v>
      </c>
      <c r="AP9">
        <v>75</v>
      </c>
      <c r="AQ9">
        <v>28</v>
      </c>
      <c r="AR9">
        <v>29</v>
      </c>
      <c r="AS9">
        <v>3</v>
      </c>
      <c r="AT9">
        <v>1</v>
      </c>
      <c r="AU9">
        <v>3</v>
      </c>
      <c r="AV9">
        <v>0</v>
      </c>
      <c r="AW9">
        <v>1</v>
      </c>
      <c r="AX9">
        <v>1</v>
      </c>
      <c r="AY9">
        <v>2</v>
      </c>
      <c r="AZ9">
        <v>2</v>
      </c>
      <c r="BA9">
        <v>0</v>
      </c>
      <c r="BB9">
        <v>0</v>
      </c>
      <c r="BC9">
        <v>0</v>
      </c>
      <c r="BD9">
        <v>0</v>
      </c>
    </row>
    <row r="10" spans="1:56">
      <c r="A10" s="4">
        <v>39780</v>
      </c>
      <c r="B10" s="6">
        <v>39780.391795613425</v>
      </c>
      <c r="C10" s="6">
        <v>39780.778886979169</v>
      </c>
      <c r="D10" s="1">
        <v>1354165200000</v>
      </c>
      <c r="E10" s="1">
        <v>1354199051141</v>
      </c>
      <c r="F10" s="1">
        <v>1354232495835</v>
      </c>
      <c r="G10" s="1">
        <v>33444694</v>
      </c>
      <c r="H10">
        <v>80</v>
      </c>
      <c r="I10">
        <v>5569717</v>
      </c>
      <c r="J10">
        <v>17061718</v>
      </c>
      <c r="K10">
        <v>10813179</v>
      </c>
      <c r="L10">
        <v>4</v>
      </c>
      <c r="M10">
        <v>19</v>
      </c>
      <c r="N10">
        <v>21</v>
      </c>
      <c r="O10">
        <v>51</v>
      </c>
      <c r="P10">
        <v>42</v>
      </c>
      <c r="Q10">
        <v>11</v>
      </c>
      <c r="R10">
        <v>7</v>
      </c>
      <c r="S10">
        <v>7</v>
      </c>
      <c r="T10">
        <v>9</v>
      </c>
      <c r="U10">
        <v>10</v>
      </c>
      <c r="V10">
        <v>7</v>
      </c>
      <c r="W10">
        <v>6</v>
      </c>
      <c r="X10">
        <v>9</v>
      </c>
      <c r="Y10">
        <v>1</v>
      </c>
      <c r="Z10">
        <v>1</v>
      </c>
      <c r="AA10">
        <v>1</v>
      </c>
      <c r="AB10">
        <v>1</v>
      </c>
      <c r="AC10">
        <v>3</v>
      </c>
      <c r="AD10">
        <v>3</v>
      </c>
      <c r="AE10">
        <v>5</v>
      </c>
      <c r="AF10">
        <v>1</v>
      </c>
      <c r="AG10">
        <v>2</v>
      </c>
      <c r="AH10">
        <v>4</v>
      </c>
      <c r="AI10">
        <v>5</v>
      </c>
      <c r="AJ10">
        <v>0</v>
      </c>
      <c r="AK10">
        <v>10</v>
      </c>
      <c r="AL10">
        <v>8</v>
      </c>
      <c r="AM10">
        <v>8</v>
      </c>
      <c r="AN10">
        <v>3</v>
      </c>
      <c r="AO10">
        <v>4</v>
      </c>
      <c r="AP10">
        <v>82</v>
      </c>
      <c r="AQ10">
        <v>23</v>
      </c>
      <c r="AR10">
        <v>22</v>
      </c>
      <c r="AS10">
        <v>0</v>
      </c>
      <c r="AT10">
        <v>0</v>
      </c>
      <c r="AU10">
        <v>2</v>
      </c>
      <c r="AV10">
        <v>1</v>
      </c>
      <c r="AW10">
        <v>0</v>
      </c>
      <c r="AX10">
        <v>1</v>
      </c>
      <c r="AY10">
        <v>0</v>
      </c>
      <c r="AZ10">
        <v>1</v>
      </c>
      <c r="BA10">
        <v>1</v>
      </c>
      <c r="BB10">
        <v>0</v>
      </c>
      <c r="BC10">
        <v>2</v>
      </c>
      <c r="BD10">
        <v>0</v>
      </c>
    </row>
    <row r="11" spans="1:56">
      <c r="A11" s="4">
        <v>39781</v>
      </c>
      <c r="B11" s="6">
        <v>39781.393485763889</v>
      </c>
      <c r="C11" s="6">
        <v>39781.681559791665</v>
      </c>
      <c r="D11" s="1">
        <v>1354251600000</v>
      </c>
      <c r="E11" s="1">
        <v>1354285597170</v>
      </c>
      <c r="F11" s="1">
        <v>1354310486766</v>
      </c>
      <c r="G11" s="1">
        <v>24889596</v>
      </c>
      <c r="H11">
        <v>327</v>
      </c>
      <c r="I11">
        <v>5388800</v>
      </c>
      <c r="J11">
        <v>16633552</v>
      </c>
      <c r="K11">
        <v>2866917</v>
      </c>
      <c r="L11">
        <v>11</v>
      </c>
      <c r="M11">
        <v>30</v>
      </c>
      <c r="N11">
        <v>35</v>
      </c>
      <c r="O11">
        <v>88</v>
      </c>
      <c r="P11">
        <v>76</v>
      </c>
      <c r="Q11">
        <v>13</v>
      </c>
      <c r="R11">
        <v>17</v>
      </c>
      <c r="S11">
        <v>18</v>
      </c>
      <c r="T11">
        <v>17</v>
      </c>
      <c r="U11">
        <v>14</v>
      </c>
      <c r="V11">
        <v>9</v>
      </c>
      <c r="W11">
        <v>7</v>
      </c>
      <c r="X11">
        <v>13</v>
      </c>
      <c r="Y11">
        <v>4</v>
      </c>
      <c r="Z11">
        <v>2</v>
      </c>
      <c r="AA11">
        <v>3</v>
      </c>
      <c r="AB11">
        <v>7</v>
      </c>
      <c r="AC11">
        <v>3</v>
      </c>
      <c r="AD11">
        <v>5</v>
      </c>
      <c r="AE11">
        <v>7</v>
      </c>
      <c r="AF11">
        <v>3</v>
      </c>
      <c r="AG11">
        <v>5</v>
      </c>
      <c r="AH11">
        <v>6</v>
      </c>
      <c r="AI11">
        <v>2</v>
      </c>
      <c r="AJ11">
        <v>9</v>
      </c>
      <c r="AK11">
        <v>18</v>
      </c>
      <c r="AL11">
        <v>26</v>
      </c>
      <c r="AM11">
        <v>26</v>
      </c>
      <c r="AN11">
        <v>7</v>
      </c>
      <c r="AO11">
        <v>3</v>
      </c>
      <c r="AP11">
        <v>167</v>
      </c>
      <c r="AQ11">
        <v>64</v>
      </c>
      <c r="AR11">
        <v>64</v>
      </c>
      <c r="AS11">
        <v>2</v>
      </c>
      <c r="AT11">
        <v>2</v>
      </c>
      <c r="AU11">
        <v>1</v>
      </c>
      <c r="AV11">
        <v>1</v>
      </c>
      <c r="AW11">
        <v>0</v>
      </c>
      <c r="AX11">
        <v>2</v>
      </c>
      <c r="AY11">
        <v>1</v>
      </c>
      <c r="AZ11">
        <v>4</v>
      </c>
      <c r="BA11">
        <v>3</v>
      </c>
      <c r="BB11">
        <v>2</v>
      </c>
      <c r="BC11">
        <v>3</v>
      </c>
      <c r="BD11">
        <v>5</v>
      </c>
    </row>
    <row r="12" spans="1:56">
      <c r="A12" s="4">
        <v>39782</v>
      </c>
      <c r="B12" s="6">
        <v>39782.390976886571</v>
      </c>
      <c r="C12" s="6">
        <v>39782.719042997684</v>
      </c>
      <c r="D12" s="1">
        <v>1354338000000</v>
      </c>
      <c r="E12" s="1">
        <v>1354371780403</v>
      </c>
      <c r="F12" s="1">
        <v>1354400125315</v>
      </c>
      <c r="G12" s="1">
        <v>28344912</v>
      </c>
      <c r="H12">
        <v>237</v>
      </c>
      <c r="I12">
        <v>9389428</v>
      </c>
      <c r="J12">
        <v>17843388</v>
      </c>
      <c r="K12">
        <v>1111859</v>
      </c>
      <c r="L12">
        <v>3</v>
      </c>
      <c r="M12">
        <v>44</v>
      </c>
      <c r="N12">
        <v>44</v>
      </c>
      <c r="O12">
        <v>67</v>
      </c>
      <c r="P12">
        <v>159</v>
      </c>
      <c r="Q12">
        <v>13</v>
      </c>
      <c r="R12">
        <v>12</v>
      </c>
      <c r="S12">
        <v>14</v>
      </c>
      <c r="T12">
        <v>10</v>
      </c>
      <c r="U12">
        <v>9</v>
      </c>
      <c r="V12">
        <v>9</v>
      </c>
      <c r="W12">
        <v>15</v>
      </c>
      <c r="X12">
        <v>15</v>
      </c>
      <c r="Y12">
        <v>8</v>
      </c>
      <c r="Z12">
        <v>9</v>
      </c>
      <c r="AA12">
        <v>2</v>
      </c>
      <c r="AB12">
        <v>14</v>
      </c>
      <c r="AC12">
        <v>1</v>
      </c>
      <c r="AD12">
        <v>8</v>
      </c>
      <c r="AE12">
        <v>5</v>
      </c>
      <c r="AF12">
        <v>28</v>
      </c>
      <c r="AG12">
        <v>25</v>
      </c>
      <c r="AH12">
        <v>12</v>
      </c>
      <c r="AI12">
        <v>4</v>
      </c>
      <c r="AJ12">
        <v>13</v>
      </c>
      <c r="AK12">
        <v>35</v>
      </c>
      <c r="AL12">
        <v>21</v>
      </c>
      <c r="AM12">
        <v>21</v>
      </c>
      <c r="AN12">
        <v>9</v>
      </c>
      <c r="AO12">
        <v>8</v>
      </c>
      <c r="AP12">
        <v>183</v>
      </c>
      <c r="AQ12">
        <v>87</v>
      </c>
      <c r="AR12">
        <v>81</v>
      </c>
      <c r="AS12">
        <v>3</v>
      </c>
      <c r="AT12">
        <v>2</v>
      </c>
      <c r="AU12">
        <v>1</v>
      </c>
      <c r="AV12">
        <v>3</v>
      </c>
      <c r="AW12">
        <v>1</v>
      </c>
      <c r="AX12">
        <v>3</v>
      </c>
      <c r="AY12">
        <v>0</v>
      </c>
      <c r="AZ12">
        <v>2</v>
      </c>
      <c r="BA12">
        <v>2</v>
      </c>
      <c r="BB12">
        <v>0</v>
      </c>
      <c r="BC12">
        <v>0</v>
      </c>
      <c r="BD12">
        <v>4</v>
      </c>
    </row>
    <row r="13" spans="1:56">
      <c r="A13" s="4">
        <v>39783</v>
      </c>
      <c r="B13" s="6">
        <v>39783.473111435182</v>
      </c>
      <c r="C13" s="6">
        <v>39783.7127253125</v>
      </c>
      <c r="D13" s="1">
        <v>1354424400000</v>
      </c>
      <c r="E13" s="1">
        <v>1354465276828</v>
      </c>
      <c r="F13" s="1">
        <v>1354485979467</v>
      </c>
      <c r="G13" s="1">
        <v>20702639</v>
      </c>
      <c r="H13">
        <v>39</v>
      </c>
      <c r="I13">
        <v>6628421</v>
      </c>
      <c r="J13">
        <v>14074179</v>
      </c>
      <c r="K13">
        <v>0</v>
      </c>
      <c r="L13">
        <v>1</v>
      </c>
      <c r="M13">
        <v>27</v>
      </c>
      <c r="N13">
        <v>28</v>
      </c>
      <c r="O13">
        <v>91</v>
      </c>
      <c r="P13">
        <v>144</v>
      </c>
      <c r="Q13">
        <v>28</v>
      </c>
      <c r="R13">
        <v>18</v>
      </c>
      <c r="S13">
        <v>14</v>
      </c>
      <c r="T13">
        <v>9</v>
      </c>
      <c r="U13">
        <v>16</v>
      </c>
      <c r="V13">
        <v>6</v>
      </c>
      <c r="W13">
        <v>14</v>
      </c>
      <c r="X13">
        <v>9</v>
      </c>
      <c r="Y13">
        <v>13</v>
      </c>
      <c r="Z13">
        <v>6</v>
      </c>
      <c r="AA13">
        <v>12</v>
      </c>
      <c r="AB13">
        <v>18</v>
      </c>
      <c r="AC13">
        <v>10</v>
      </c>
      <c r="AD13">
        <v>5</v>
      </c>
      <c r="AE13">
        <v>11</v>
      </c>
      <c r="AF13">
        <v>10</v>
      </c>
      <c r="AG13">
        <v>9</v>
      </c>
      <c r="AH13">
        <v>15</v>
      </c>
      <c r="AI13">
        <v>7</v>
      </c>
      <c r="AJ13">
        <v>5</v>
      </c>
      <c r="AK13">
        <v>26</v>
      </c>
      <c r="AL13">
        <v>33</v>
      </c>
      <c r="AM13">
        <v>33</v>
      </c>
      <c r="AN13">
        <v>17</v>
      </c>
      <c r="AO13">
        <v>5</v>
      </c>
      <c r="AP13">
        <v>172</v>
      </c>
      <c r="AQ13">
        <v>74</v>
      </c>
      <c r="AR13">
        <v>71</v>
      </c>
      <c r="AS13">
        <v>1</v>
      </c>
      <c r="AT13">
        <v>5</v>
      </c>
      <c r="AU13">
        <v>2</v>
      </c>
      <c r="AV13">
        <v>2</v>
      </c>
      <c r="AW13">
        <v>1</v>
      </c>
      <c r="AX13">
        <v>3</v>
      </c>
      <c r="AY13">
        <v>0</v>
      </c>
      <c r="AZ13">
        <v>6</v>
      </c>
      <c r="BA13">
        <v>6</v>
      </c>
      <c r="BB13">
        <v>4</v>
      </c>
      <c r="BC13">
        <v>1</v>
      </c>
      <c r="BD13">
        <v>2</v>
      </c>
    </row>
    <row r="14" spans="1:56">
      <c r="A14" s="4">
        <v>39785</v>
      </c>
      <c r="B14" s="6">
        <v>39785.417604803239</v>
      </c>
      <c r="C14" s="6">
        <v>39785.728062615737</v>
      </c>
      <c r="D14" s="1">
        <v>1354597200000</v>
      </c>
      <c r="E14" s="1">
        <v>1354633281055</v>
      </c>
      <c r="F14" s="1">
        <v>1354660104610</v>
      </c>
      <c r="G14" s="1">
        <v>26823555</v>
      </c>
      <c r="H14">
        <v>56</v>
      </c>
      <c r="I14">
        <v>3973375</v>
      </c>
      <c r="J14">
        <v>22850124</v>
      </c>
      <c r="K14">
        <v>0</v>
      </c>
      <c r="L14">
        <v>1</v>
      </c>
      <c r="M14">
        <v>19</v>
      </c>
      <c r="N14">
        <v>20</v>
      </c>
      <c r="O14">
        <v>31</v>
      </c>
      <c r="P14">
        <v>37</v>
      </c>
      <c r="Q14">
        <v>6</v>
      </c>
      <c r="R14">
        <v>7</v>
      </c>
      <c r="S14">
        <v>6</v>
      </c>
      <c r="T14">
        <v>6</v>
      </c>
      <c r="U14">
        <v>2</v>
      </c>
      <c r="V14">
        <v>4</v>
      </c>
      <c r="W14">
        <v>3</v>
      </c>
      <c r="X14">
        <v>2</v>
      </c>
      <c r="Y14">
        <v>2</v>
      </c>
      <c r="Z14">
        <v>2</v>
      </c>
      <c r="AA14">
        <v>4</v>
      </c>
      <c r="AB14">
        <v>4</v>
      </c>
      <c r="AC14">
        <v>1</v>
      </c>
      <c r="AD14">
        <v>8</v>
      </c>
      <c r="AE14">
        <v>1</v>
      </c>
      <c r="AF14">
        <v>0</v>
      </c>
      <c r="AG14">
        <v>4</v>
      </c>
      <c r="AH14">
        <v>3</v>
      </c>
      <c r="AI14">
        <v>1</v>
      </c>
      <c r="AJ14">
        <v>2</v>
      </c>
      <c r="AK14">
        <v>2</v>
      </c>
      <c r="AL14">
        <v>11</v>
      </c>
      <c r="AM14">
        <v>11</v>
      </c>
      <c r="AN14">
        <v>4</v>
      </c>
      <c r="AO14">
        <v>4</v>
      </c>
      <c r="AP14">
        <v>57</v>
      </c>
      <c r="AQ14">
        <v>20</v>
      </c>
      <c r="AR14">
        <v>19</v>
      </c>
      <c r="AS14">
        <v>3</v>
      </c>
      <c r="AT14">
        <v>0</v>
      </c>
      <c r="AU14">
        <v>1</v>
      </c>
      <c r="AV14">
        <v>1</v>
      </c>
      <c r="AW14">
        <v>0</v>
      </c>
      <c r="AX14">
        <v>0</v>
      </c>
      <c r="AY14">
        <v>0</v>
      </c>
      <c r="AZ14">
        <v>2</v>
      </c>
      <c r="BA14">
        <v>2</v>
      </c>
      <c r="BB14">
        <v>1</v>
      </c>
      <c r="BC14">
        <v>1</v>
      </c>
      <c r="BD14">
        <v>0</v>
      </c>
    </row>
    <row r="15" spans="1:56">
      <c r="A15" s="4">
        <v>39786</v>
      </c>
      <c r="B15" s="6">
        <v>39786.386379421296</v>
      </c>
      <c r="C15" s="6">
        <v>39786.627137210649</v>
      </c>
      <c r="D15" s="1">
        <v>1354683600000</v>
      </c>
      <c r="E15" s="1">
        <v>1354716983182</v>
      </c>
      <c r="F15" s="1">
        <v>1354737784655</v>
      </c>
      <c r="G15" s="1">
        <v>20801473</v>
      </c>
      <c r="H15">
        <v>88</v>
      </c>
      <c r="I15">
        <v>840980</v>
      </c>
      <c r="J15">
        <v>8271389</v>
      </c>
      <c r="K15">
        <v>11689016</v>
      </c>
      <c r="L15">
        <v>2</v>
      </c>
      <c r="M15">
        <v>6</v>
      </c>
      <c r="N15">
        <v>7</v>
      </c>
      <c r="O15">
        <v>17</v>
      </c>
      <c r="P15">
        <v>7</v>
      </c>
      <c r="Q15">
        <v>4</v>
      </c>
      <c r="R15">
        <v>5</v>
      </c>
      <c r="S15">
        <v>2</v>
      </c>
      <c r="T15">
        <v>4</v>
      </c>
      <c r="U15">
        <v>0</v>
      </c>
      <c r="V15">
        <v>2</v>
      </c>
      <c r="W15">
        <v>1</v>
      </c>
      <c r="X15">
        <v>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27</v>
      </c>
      <c r="AQ15">
        <v>10</v>
      </c>
      <c r="AR15">
        <v>10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6">
      <c r="A16" s="4">
        <v>39787</v>
      </c>
      <c r="B16" s="6">
        <v>39787.45623851852</v>
      </c>
      <c r="C16" s="6">
        <v>39787.813023599534</v>
      </c>
      <c r="D16" s="1">
        <v>1354770000000</v>
      </c>
      <c r="E16" s="1">
        <v>1354809419008</v>
      </c>
      <c r="F16" s="1">
        <v>1354840245239</v>
      </c>
      <c r="G16" s="1">
        <v>30826231</v>
      </c>
      <c r="H16">
        <v>59</v>
      </c>
      <c r="I16">
        <v>1104485</v>
      </c>
      <c r="J16">
        <v>29721687</v>
      </c>
      <c r="K16">
        <v>0</v>
      </c>
      <c r="L16">
        <v>1</v>
      </c>
      <c r="M16">
        <v>6</v>
      </c>
      <c r="N16">
        <v>7</v>
      </c>
      <c r="O16">
        <v>1</v>
      </c>
      <c r="P16">
        <v>29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5</v>
      </c>
      <c r="X16">
        <v>2</v>
      </c>
      <c r="Y16">
        <v>1</v>
      </c>
      <c r="Z16">
        <v>2</v>
      </c>
      <c r="AA16">
        <v>0</v>
      </c>
      <c r="AB16">
        <v>4</v>
      </c>
      <c r="AC16">
        <v>0</v>
      </c>
      <c r="AD16">
        <v>1</v>
      </c>
      <c r="AE16">
        <v>0</v>
      </c>
      <c r="AF16">
        <v>6</v>
      </c>
      <c r="AG16">
        <v>3</v>
      </c>
      <c r="AH16">
        <v>2</v>
      </c>
      <c r="AI16">
        <v>1</v>
      </c>
      <c r="AJ16">
        <v>2</v>
      </c>
      <c r="AK16">
        <v>5</v>
      </c>
      <c r="AL16">
        <v>1</v>
      </c>
      <c r="AM16">
        <v>1</v>
      </c>
      <c r="AN16">
        <v>2</v>
      </c>
      <c r="AO16">
        <v>1</v>
      </c>
      <c r="AP16">
        <v>14</v>
      </c>
      <c r="AQ16">
        <v>10</v>
      </c>
      <c r="AR16">
        <v>9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</row>
    <row r="17" spans="1:56">
      <c r="A17" s="4">
        <v>39788</v>
      </c>
      <c r="B17" s="6">
        <v>39788.384778587963</v>
      </c>
      <c r="C17" s="6">
        <v>39788.622688622687</v>
      </c>
      <c r="D17" s="1">
        <v>1354856400000</v>
      </c>
      <c r="E17" s="1">
        <v>1354889644870</v>
      </c>
      <c r="F17" s="1">
        <v>1354910200297</v>
      </c>
      <c r="G17" s="1">
        <v>20555427</v>
      </c>
      <c r="H17">
        <v>20</v>
      </c>
      <c r="I17">
        <v>3530761</v>
      </c>
      <c r="J17">
        <v>17024646</v>
      </c>
      <c r="K17">
        <v>0</v>
      </c>
      <c r="L17">
        <v>1</v>
      </c>
      <c r="M17">
        <v>15</v>
      </c>
      <c r="N17">
        <v>16</v>
      </c>
      <c r="O17">
        <v>47</v>
      </c>
      <c r="P17">
        <v>85</v>
      </c>
      <c r="Q17">
        <v>14</v>
      </c>
      <c r="R17">
        <v>8</v>
      </c>
      <c r="S17">
        <v>12</v>
      </c>
      <c r="T17">
        <v>6</v>
      </c>
      <c r="U17">
        <v>4</v>
      </c>
      <c r="V17">
        <v>3</v>
      </c>
      <c r="W17">
        <v>10</v>
      </c>
      <c r="X17">
        <v>9</v>
      </c>
      <c r="Y17">
        <v>6</v>
      </c>
      <c r="Z17">
        <v>5</v>
      </c>
      <c r="AA17">
        <v>10</v>
      </c>
      <c r="AB17">
        <v>4</v>
      </c>
      <c r="AC17">
        <v>8</v>
      </c>
      <c r="AD17">
        <v>5</v>
      </c>
      <c r="AE17">
        <v>5</v>
      </c>
      <c r="AF17">
        <v>4</v>
      </c>
      <c r="AG17">
        <v>4</v>
      </c>
      <c r="AH17">
        <v>3</v>
      </c>
      <c r="AI17">
        <v>7</v>
      </c>
      <c r="AJ17">
        <v>5</v>
      </c>
      <c r="AK17">
        <v>23</v>
      </c>
      <c r="AL17">
        <v>21</v>
      </c>
      <c r="AM17">
        <v>21</v>
      </c>
      <c r="AN17">
        <v>11</v>
      </c>
      <c r="AO17">
        <v>8</v>
      </c>
      <c r="AP17">
        <v>79</v>
      </c>
      <c r="AQ17">
        <v>40</v>
      </c>
      <c r="AR17">
        <v>35</v>
      </c>
      <c r="AS17">
        <v>1</v>
      </c>
      <c r="AT17">
        <v>0</v>
      </c>
      <c r="AU17">
        <v>2</v>
      </c>
      <c r="AV17">
        <v>1</v>
      </c>
      <c r="AW17">
        <v>1</v>
      </c>
      <c r="AX17">
        <v>2</v>
      </c>
      <c r="AY17">
        <v>2</v>
      </c>
      <c r="AZ17">
        <v>1</v>
      </c>
      <c r="BA17">
        <v>4</v>
      </c>
      <c r="BB17">
        <v>3</v>
      </c>
      <c r="BC17">
        <v>4</v>
      </c>
      <c r="BD17">
        <v>0</v>
      </c>
    </row>
    <row r="18" spans="1:56">
      <c r="A18" s="4">
        <v>39789</v>
      </c>
      <c r="B18" s="6">
        <v>39789.409417592593</v>
      </c>
      <c r="C18" s="6">
        <v>39789.690849988423</v>
      </c>
      <c r="D18" s="1">
        <v>1354942800000</v>
      </c>
      <c r="E18" s="1">
        <v>1354978173680</v>
      </c>
      <c r="F18" s="1">
        <v>1355002489439</v>
      </c>
      <c r="G18" s="1">
        <v>24315759</v>
      </c>
      <c r="H18">
        <v>22</v>
      </c>
      <c r="I18">
        <v>7268425</v>
      </c>
      <c r="J18">
        <v>17047312</v>
      </c>
      <c r="K18">
        <v>0</v>
      </c>
      <c r="L18">
        <v>1</v>
      </c>
      <c r="M18">
        <v>37</v>
      </c>
      <c r="N18">
        <v>38</v>
      </c>
      <c r="O18">
        <v>140</v>
      </c>
      <c r="P18">
        <v>125</v>
      </c>
      <c r="Q18">
        <v>27</v>
      </c>
      <c r="R18">
        <v>14</v>
      </c>
      <c r="S18">
        <v>26</v>
      </c>
      <c r="T18">
        <v>28</v>
      </c>
      <c r="U18">
        <v>30</v>
      </c>
      <c r="V18">
        <v>15</v>
      </c>
      <c r="W18">
        <v>18</v>
      </c>
      <c r="X18">
        <v>16</v>
      </c>
      <c r="Y18">
        <v>10</v>
      </c>
      <c r="Z18">
        <v>12</v>
      </c>
      <c r="AA18">
        <v>6</v>
      </c>
      <c r="AB18">
        <v>4</v>
      </c>
      <c r="AC18">
        <v>5</v>
      </c>
      <c r="AD18">
        <v>5</v>
      </c>
      <c r="AE18">
        <v>7</v>
      </c>
      <c r="AF18">
        <v>5</v>
      </c>
      <c r="AG18">
        <v>14</v>
      </c>
      <c r="AH18">
        <v>9</v>
      </c>
      <c r="AI18">
        <v>1</v>
      </c>
      <c r="AJ18">
        <v>13</v>
      </c>
      <c r="AK18">
        <v>21</v>
      </c>
      <c r="AL18">
        <v>28</v>
      </c>
      <c r="AM18">
        <v>28</v>
      </c>
      <c r="AN18">
        <v>19</v>
      </c>
      <c r="AO18">
        <v>25</v>
      </c>
      <c r="AP18">
        <v>230</v>
      </c>
      <c r="AQ18">
        <v>84</v>
      </c>
      <c r="AR18">
        <v>80</v>
      </c>
      <c r="AS18">
        <v>2</v>
      </c>
      <c r="AT18">
        <v>3</v>
      </c>
      <c r="AU18">
        <v>1</v>
      </c>
      <c r="AV18">
        <v>6</v>
      </c>
      <c r="AW18">
        <v>1</v>
      </c>
      <c r="AX18">
        <v>1</v>
      </c>
      <c r="AY18">
        <v>4</v>
      </c>
      <c r="AZ18">
        <v>2</v>
      </c>
      <c r="BA18">
        <v>1</v>
      </c>
      <c r="BB18">
        <v>4</v>
      </c>
      <c r="BC18">
        <v>0</v>
      </c>
      <c r="BD18">
        <v>3</v>
      </c>
    </row>
    <row r="19" spans="1:56">
      <c r="A19" s="4">
        <v>39790</v>
      </c>
      <c r="B19" s="6">
        <v>39790.495968738425</v>
      </c>
      <c r="C19" s="6">
        <v>39790.699726481478</v>
      </c>
      <c r="D19" s="1">
        <v>1355029200000</v>
      </c>
      <c r="E19" s="1">
        <v>1355072051699</v>
      </c>
      <c r="F19" s="1">
        <v>1355089656368</v>
      </c>
      <c r="G19" s="1">
        <v>17604669</v>
      </c>
      <c r="H19">
        <v>21</v>
      </c>
      <c r="I19">
        <v>3846707</v>
      </c>
      <c r="J19">
        <v>13757941</v>
      </c>
      <c r="K19">
        <v>0</v>
      </c>
      <c r="L19">
        <v>1</v>
      </c>
      <c r="M19">
        <v>19</v>
      </c>
      <c r="N19">
        <v>19</v>
      </c>
      <c r="O19">
        <v>41</v>
      </c>
      <c r="P19">
        <v>73</v>
      </c>
      <c r="Q19">
        <v>9</v>
      </c>
      <c r="R19">
        <v>10</v>
      </c>
      <c r="S19">
        <v>12</v>
      </c>
      <c r="T19">
        <v>5</v>
      </c>
      <c r="U19">
        <v>5</v>
      </c>
      <c r="V19">
        <v>0</v>
      </c>
      <c r="W19">
        <v>7</v>
      </c>
      <c r="X19">
        <v>8</v>
      </c>
      <c r="Y19">
        <v>4</v>
      </c>
      <c r="Z19">
        <v>3</v>
      </c>
      <c r="AA19">
        <v>11</v>
      </c>
      <c r="AB19">
        <v>8</v>
      </c>
      <c r="AC19">
        <v>5</v>
      </c>
      <c r="AD19">
        <v>3</v>
      </c>
      <c r="AE19">
        <v>3</v>
      </c>
      <c r="AF19">
        <v>3</v>
      </c>
      <c r="AG19">
        <v>6</v>
      </c>
      <c r="AH19">
        <v>5</v>
      </c>
      <c r="AI19">
        <v>2</v>
      </c>
      <c r="AJ19">
        <v>5</v>
      </c>
      <c r="AK19">
        <v>16</v>
      </c>
      <c r="AL19">
        <v>13</v>
      </c>
      <c r="AM19">
        <v>13</v>
      </c>
      <c r="AN19">
        <v>8</v>
      </c>
      <c r="AO19">
        <v>1</v>
      </c>
      <c r="AP19">
        <v>64</v>
      </c>
      <c r="AQ19">
        <v>20</v>
      </c>
      <c r="AR19">
        <v>21</v>
      </c>
      <c r="AS19">
        <v>0</v>
      </c>
      <c r="AT19">
        <v>3</v>
      </c>
      <c r="AU19">
        <v>1</v>
      </c>
      <c r="AV19">
        <v>0</v>
      </c>
      <c r="AW19">
        <v>1</v>
      </c>
      <c r="AX19">
        <v>1</v>
      </c>
      <c r="AY19">
        <v>0</v>
      </c>
      <c r="AZ19">
        <v>1</v>
      </c>
      <c r="BA19">
        <v>2</v>
      </c>
      <c r="BB19">
        <v>2</v>
      </c>
      <c r="BC19">
        <v>2</v>
      </c>
      <c r="BD19">
        <v>0</v>
      </c>
    </row>
    <row r="20" spans="1:56">
      <c r="A20" s="4">
        <v>39792</v>
      </c>
      <c r="B20" s="6">
        <v>39792.38485603009</v>
      </c>
      <c r="C20" s="6">
        <v>39792.687261990737</v>
      </c>
      <c r="D20" s="1">
        <v>1355202000000</v>
      </c>
      <c r="E20" s="1">
        <v>1355235251561</v>
      </c>
      <c r="F20" s="1">
        <v>1355261379436</v>
      </c>
      <c r="G20" s="1">
        <v>26127875</v>
      </c>
      <c r="H20">
        <v>95</v>
      </c>
      <c r="I20">
        <v>2199303</v>
      </c>
      <c r="J20">
        <v>23928477</v>
      </c>
      <c r="K20">
        <v>0</v>
      </c>
      <c r="L20">
        <v>1</v>
      </c>
      <c r="M20">
        <v>10</v>
      </c>
      <c r="N20">
        <v>11</v>
      </c>
      <c r="O20">
        <v>27</v>
      </c>
      <c r="P20">
        <v>43</v>
      </c>
      <c r="Q20">
        <v>9</v>
      </c>
      <c r="R20">
        <v>0</v>
      </c>
      <c r="S20">
        <v>5</v>
      </c>
      <c r="T20">
        <v>7</v>
      </c>
      <c r="U20">
        <v>3</v>
      </c>
      <c r="V20">
        <v>3</v>
      </c>
      <c r="W20">
        <v>4</v>
      </c>
      <c r="X20">
        <v>12</v>
      </c>
      <c r="Y20">
        <v>4</v>
      </c>
      <c r="Z20">
        <v>1</v>
      </c>
      <c r="AA20">
        <v>2</v>
      </c>
      <c r="AB20">
        <v>4</v>
      </c>
      <c r="AC20">
        <v>2</v>
      </c>
      <c r="AD20">
        <v>1</v>
      </c>
      <c r="AE20">
        <v>2</v>
      </c>
      <c r="AF20">
        <v>0</v>
      </c>
      <c r="AG20">
        <v>2</v>
      </c>
      <c r="AH20">
        <v>4</v>
      </c>
      <c r="AI20">
        <v>2</v>
      </c>
      <c r="AJ20">
        <v>3</v>
      </c>
      <c r="AK20">
        <v>2</v>
      </c>
      <c r="AL20">
        <v>5</v>
      </c>
      <c r="AM20">
        <v>5</v>
      </c>
      <c r="AN20">
        <v>3</v>
      </c>
      <c r="AO20">
        <v>0</v>
      </c>
      <c r="AP20">
        <v>68</v>
      </c>
      <c r="AQ20">
        <v>30</v>
      </c>
      <c r="AR20">
        <v>25</v>
      </c>
      <c r="AS20">
        <v>0</v>
      </c>
      <c r="AT20">
        <v>0</v>
      </c>
      <c r="AU20">
        <v>1</v>
      </c>
      <c r="AV20">
        <v>1</v>
      </c>
      <c r="AW20">
        <v>0</v>
      </c>
      <c r="AX20">
        <v>2</v>
      </c>
      <c r="AY20">
        <v>0</v>
      </c>
      <c r="AZ20">
        <v>0</v>
      </c>
      <c r="BA20">
        <v>1</v>
      </c>
      <c r="BB20">
        <v>0</v>
      </c>
      <c r="BC20">
        <v>0</v>
      </c>
      <c r="BD20">
        <v>0</v>
      </c>
    </row>
    <row r="21" spans="1:56">
      <c r="A21" s="4">
        <v>39793</v>
      </c>
      <c r="B21" s="6">
        <v>39793.397789895833</v>
      </c>
      <c r="C21" s="6">
        <v>39793.69358885417</v>
      </c>
      <c r="D21" s="1">
        <v>1355288400000</v>
      </c>
      <c r="E21" s="1">
        <v>1355322769047</v>
      </c>
      <c r="F21" s="1">
        <v>1355348326077</v>
      </c>
      <c r="G21" s="1">
        <v>25557030</v>
      </c>
      <c r="H21">
        <v>425</v>
      </c>
      <c r="I21">
        <v>2259396</v>
      </c>
      <c r="J21">
        <v>23297209</v>
      </c>
      <c r="K21">
        <v>0</v>
      </c>
      <c r="L21">
        <v>1</v>
      </c>
      <c r="M21">
        <v>9</v>
      </c>
      <c r="N21">
        <v>10</v>
      </c>
      <c r="O21">
        <v>17</v>
      </c>
      <c r="P21">
        <v>41</v>
      </c>
      <c r="Q21">
        <v>6</v>
      </c>
      <c r="R21">
        <v>2</v>
      </c>
      <c r="S21">
        <v>0</v>
      </c>
      <c r="T21">
        <v>1</v>
      </c>
      <c r="U21">
        <v>1</v>
      </c>
      <c r="V21">
        <v>7</v>
      </c>
      <c r="W21">
        <v>4</v>
      </c>
      <c r="X21">
        <v>4</v>
      </c>
      <c r="Y21">
        <v>1</v>
      </c>
      <c r="Z21">
        <v>0</v>
      </c>
      <c r="AA21">
        <v>1</v>
      </c>
      <c r="AB21">
        <v>13</v>
      </c>
      <c r="AC21">
        <v>3</v>
      </c>
      <c r="AD21">
        <v>3</v>
      </c>
      <c r="AE21">
        <v>1</v>
      </c>
      <c r="AF21">
        <v>4</v>
      </c>
      <c r="AG21">
        <v>4</v>
      </c>
      <c r="AH21">
        <v>0</v>
      </c>
      <c r="AI21">
        <v>2</v>
      </c>
      <c r="AJ21">
        <v>1</v>
      </c>
      <c r="AK21">
        <v>0</v>
      </c>
      <c r="AL21">
        <v>6</v>
      </c>
      <c r="AM21">
        <v>6</v>
      </c>
      <c r="AN21">
        <v>5</v>
      </c>
      <c r="AO21">
        <v>2</v>
      </c>
      <c r="AP21">
        <v>37</v>
      </c>
      <c r="AQ21">
        <v>21</v>
      </c>
      <c r="AR21">
        <v>19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</v>
      </c>
      <c r="AZ21">
        <v>1</v>
      </c>
      <c r="BA21">
        <v>1</v>
      </c>
      <c r="BB21">
        <v>0</v>
      </c>
      <c r="BC21">
        <v>1</v>
      </c>
      <c r="BD21">
        <v>2</v>
      </c>
    </row>
    <row r="22" spans="1:56">
      <c r="A22" s="4">
        <v>39794</v>
      </c>
      <c r="B22" s="6">
        <v>39794.406057476852</v>
      </c>
      <c r="C22" s="6">
        <v>39794.807465949074</v>
      </c>
      <c r="D22" s="1">
        <v>1355374800000</v>
      </c>
      <c r="E22" s="1">
        <v>1355409883366</v>
      </c>
      <c r="F22" s="1">
        <v>1355444565058</v>
      </c>
      <c r="G22" s="1">
        <v>34681692</v>
      </c>
      <c r="H22">
        <v>81</v>
      </c>
      <c r="I22">
        <v>3755401</v>
      </c>
      <c r="J22">
        <v>30926210</v>
      </c>
      <c r="K22">
        <v>0</v>
      </c>
      <c r="L22">
        <v>1</v>
      </c>
      <c r="M22">
        <v>17</v>
      </c>
      <c r="N22">
        <v>18</v>
      </c>
      <c r="O22">
        <v>34</v>
      </c>
      <c r="P22">
        <v>60</v>
      </c>
      <c r="Q22">
        <v>7</v>
      </c>
      <c r="R22">
        <v>7</v>
      </c>
      <c r="S22">
        <v>8</v>
      </c>
      <c r="T22">
        <v>2</v>
      </c>
      <c r="U22">
        <v>8</v>
      </c>
      <c r="V22">
        <v>2</v>
      </c>
      <c r="W22">
        <v>6</v>
      </c>
      <c r="X22">
        <v>8</v>
      </c>
      <c r="Y22">
        <v>3</v>
      </c>
      <c r="Z22">
        <v>5</v>
      </c>
      <c r="AA22">
        <v>0</v>
      </c>
      <c r="AB22">
        <v>2</v>
      </c>
      <c r="AC22">
        <v>4</v>
      </c>
      <c r="AD22">
        <v>2</v>
      </c>
      <c r="AE22">
        <v>7</v>
      </c>
      <c r="AF22">
        <v>1</v>
      </c>
      <c r="AG22">
        <v>6</v>
      </c>
      <c r="AH22">
        <v>7</v>
      </c>
      <c r="AI22">
        <v>3</v>
      </c>
      <c r="AJ22">
        <v>6</v>
      </c>
      <c r="AK22">
        <v>9</v>
      </c>
      <c r="AL22">
        <v>15</v>
      </c>
      <c r="AM22">
        <v>15</v>
      </c>
      <c r="AN22">
        <v>4</v>
      </c>
      <c r="AO22">
        <v>3</v>
      </c>
      <c r="AP22">
        <v>96</v>
      </c>
      <c r="AQ22">
        <v>42</v>
      </c>
      <c r="AR22">
        <v>37</v>
      </c>
      <c r="AS22">
        <v>4</v>
      </c>
      <c r="AT22">
        <v>1</v>
      </c>
      <c r="AU22">
        <v>0</v>
      </c>
      <c r="AV22">
        <v>2</v>
      </c>
      <c r="AW22">
        <v>0</v>
      </c>
      <c r="AX22">
        <v>2</v>
      </c>
      <c r="AY22">
        <v>1</v>
      </c>
      <c r="AZ22">
        <v>4</v>
      </c>
      <c r="BA22">
        <v>0</v>
      </c>
      <c r="BB22">
        <v>0</v>
      </c>
      <c r="BC22">
        <v>0</v>
      </c>
      <c r="BD22">
        <v>1</v>
      </c>
    </row>
    <row r="23" spans="1:56">
      <c r="A23" s="4">
        <v>39795</v>
      </c>
      <c r="B23" s="6">
        <v>39795.392727812497</v>
      </c>
      <c r="C23" s="6">
        <v>39795.642256990737</v>
      </c>
      <c r="D23" s="1">
        <v>1355461200000</v>
      </c>
      <c r="E23" s="1">
        <v>1355495131683</v>
      </c>
      <c r="F23" s="1">
        <v>1355516691004</v>
      </c>
      <c r="G23" s="1">
        <v>21559321</v>
      </c>
      <c r="H23">
        <v>164</v>
      </c>
      <c r="I23">
        <v>1789816</v>
      </c>
      <c r="J23">
        <v>19393171</v>
      </c>
      <c r="K23">
        <v>376170</v>
      </c>
      <c r="L23">
        <v>3</v>
      </c>
      <c r="M23">
        <v>9</v>
      </c>
      <c r="N23">
        <v>10</v>
      </c>
      <c r="O23">
        <v>56</v>
      </c>
      <c r="P23">
        <v>28</v>
      </c>
      <c r="Q23">
        <v>18</v>
      </c>
      <c r="R23">
        <v>3</v>
      </c>
      <c r="S23">
        <v>9</v>
      </c>
      <c r="T23">
        <v>9</v>
      </c>
      <c r="U23">
        <v>9</v>
      </c>
      <c r="V23">
        <v>8</v>
      </c>
      <c r="W23">
        <v>5</v>
      </c>
      <c r="X23">
        <v>3</v>
      </c>
      <c r="Y23">
        <v>0</v>
      </c>
      <c r="Z23">
        <v>1</v>
      </c>
      <c r="AA23">
        <v>1</v>
      </c>
      <c r="AB23">
        <v>3</v>
      </c>
      <c r="AC23">
        <v>3</v>
      </c>
      <c r="AD23">
        <v>0</v>
      </c>
      <c r="AE23">
        <v>2</v>
      </c>
      <c r="AF23">
        <v>2</v>
      </c>
      <c r="AG23">
        <v>2</v>
      </c>
      <c r="AH23">
        <v>3</v>
      </c>
      <c r="AI23">
        <v>0</v>
      </c>
      <c r="AJ23">
        <v>3</v>
      </c>
      <c r="AK23">
        <v>5</v>
      </c>
      <c r="AL23">
        <v>9</v>
      </c>
      <c r="AM23">
        <v>9</v>
      </c>
      <c r="AN23">
        <v>0</v>
      </c>
      <c r="AO23">
        <v>0</v>
      </c>
      <c r="AP23">
        <v>74</v>
      </c>
      <c r="AQ23">
        <v>20</v>
      </c>
      <c r="AR23">
        <v>17</v>
      </c>
      <c r="AS23">
        <v>0</v>
      </c>
      <c r="AT23">
        <v>2</v>
      </c>
      <c r="AU23">
        <v>0</v>
      </c>
      <c r="AV23">
        <v>1</v>
      </c>
      <c r="AW23">
        <v>2</v>
      </c>
      <c r="AX23">
        <v>3</v>
      </c>
      <c r="AY23">
        <v>0</v>
      </c>
      <c r="AZ23">
        <v>0</v>
      </c>
      <c r="BA23">
        <v>1</v>
      </c>
      <c r="BB23">
        <v>0</v>
      </c>
      <c r="BC23">
        <v>0</v>
      </c>
      <c r="BD23">
        <v>0</v>
      </c>
    </row>
    <row r="24" spans="1:56">
      <c r="A24" s="4">
        <v>39796</v>
      </c>
      <c r="B24" s="6">
        <v>39796.409398206015</v>
      </c>
      <c r="C24" s="6">
        <v>39796.70181053241</v>
      </c>
      <c r="D24" s="1">
        <v>1355547600000</v>
      </c>
      <c r="E24" s="1">
        <v>1355582972005</v>
      </c>
      <c r="F24" s="1">
        <v>1355608236430</v>
      </c>
      <c r="G24" s="1">
        <v>25264425</v>
      </c>
      <c r="H24">
        <v>76</v>
      </c>
      <c r="I24">
        <v>6151895</v>
      </c>
      <c r="J24">
        <v>19112454</v>
      </c>
      <c r="K24">
        <v>0</v>
      </c>
      <c r="L24">
        <v>1</v>
      </c>
      <c r="M24">
        <v>26</v>
      </c>
      <c r="N24">
        <v>27</v>
      </c>
      <c r="O24">
        <v>68</v>
      </c>
      <c r="P24">
        <v>136</v>
      </c>
      <c r="Q24">
        <v>16</v>
      </c>
      <c r="R24">
        <v>10</v>
      </c>
      <c r="S24">
        <v>12</v>
      </c>
      <c r="T24">
        <v>11</v>
      </c>
      <c r="U24">
        <v>13</v>
      </c>
      <c r="V24">
        <v>6</v>
      </c>
      <c r="W24">
        <v>24</v>
      </c>
      <c r="X24">
        <v>18</v>
      </c>
      <c r="Y24">
        <v>7</v>
      </c>
      <c r="Z24">
        <v>9</v>
      </c>
      <c r="AA24">
        <v>20</v>
      </c>
      <c r="AB24">
        <v>5</v>
      </c>
      <c r="AC24">
        <v>5</v>
      </c>
      <c r="AD24">
        <v>4</v>
      </c>
      <c r="AE24">
        <v>5</v>
      </c>
      <c r="AF24">
        <v>1</v>
      </c>
      <c r="AG24">
        <v>15</v>
      </c>
      <c r="AH24">
        <v>14</v>
      </c>
      <c r="AI24">
        <v>3</v>
      </c>
      <c r="AJ24">
        <v>6</v>
      </c>
      <c r="AK24">
        <v>17</v>
      </c>
      <c r="AL24">
        <v>30</v>
      </c>
      <c r="AM24">
        <v>30</v>
      </c>
      <c r="AN24">
        <v>16</v>
      </c>
      <c r="AO24">
        <v>5</v>
      </c>
      <c r="AP24">
        <v>145</v>
      </c>
      <c r="AQ24">
        <v>77</v>
      </c>
      <c r="AR24">
        <v>75</v>
      </c>
      <c r="AS24">
        <v>9</v>
      </c>
      <c r="AT24">
        <v>4</v>
      </c>
      <c r="AU24">
        <v>1</v>
      </c>
      <c r="AV24">
        <v>3</v>
      </c>
      <c r="AW24">
        <v>3</v>
      </c>
      <c r="AX24">
        <v>1</v>
      </c>
      <c r="AY24">
        <v>0</v>
      </c>
      <c r="AZ24">
        <v>1</v>
      </c>
      <c r="BA24">
        <v>3</v>
      </c>
      <c r="BB24">
        <v>3</v>
      </c>
      <c r="BC24">
        <v>2</v>
      </c>
      <c r="BD24">
        <v>0</v>
      </c>
    </row>
    <row r="25" spans="1:56">
      <c r="A25" s="4">
        <v>39797</v>
      </c>
      <c r="B25" s="6">
        <v>39797.443907511573</v>
      </c>
      <c r="C25" s="6">
        <v>39797.69205229167</v>
      </c>
      <c r="D25" s="1">
        <v>1355634000000</v>
      </c>
      <c r="E25" s="1">
        <v>1355672353609</v>
      </c>
      <c r="F25" s="1">
        <v>1355693793318</v>
      </c>
      <c r="G25" s="1">
        <v>21439709</v>
      </c>
      <c r="H25">
        <v>81</v>
      </c>
      <c r="I25">
        <v>2916956</v>
      </c>
      <c r="J25">
        <v>18522672</v>
      </c>
      <c r="K25">
        <v>0</v>
      </c>
      <c r="L25">
        <v>1</v>
      </c>
      <c r="M25">
        <v>14</v>
      </c>
      <c r="N25">
        <v>15</v>
      </c>
      <c r="O25">
        <v>49</v>
      </c>
      <c r="P25">
        <v>51</v>
      </c>
      <c r="Q25">
        <v>15</v>
      </c>
      <c r="R25">
        <v>6</v>
      </c>
      <c r="S25">
        <v>8</v>
      </c>
      <c r="T25">
        <v>9</v>
      </c>
      <c r="U25">
        <v>4</v>
      </c>
      <c r="V25">
        <v>7</v>
      </c>
      <c r="W25">
        <v>7</v>
      </c>
      <c r="X25">
        <v>4</v>
      </c>
      <c r="Y25">
        <v>4</v>
      </c>
      <c r="Z25">
        <v>7</v>
      </c>
      <c r="AA25">
        <v>5</v>
      </c>
      <c r="AB25">
        <v>4</v>
      </c>
      <c r="AC25">
        <v>1</v>
      </c>
      <c r="AD25">
        <v>1</v>
      </c>
      <c r="AE25">
        <v>3</v>
      </c>
      <c r="AF25">
        <v>2</v>
      </c>
      <c r="AG25">
        <v>3</v>
      </c>
      <c r="AH25">
        <v>3</v>
      </c>
      <c r="AI25">
        <v>3</v>
      </c>
      <c r="AJ25">
        <v>4</v>
      </c>
      <c r="AK25">
        <v>8</v>
      </c>
      <c r="AL25">
        <v>6</v>
      </c>
      <c r="AM25">
        <v>6</v>
      </c>
      <c r="AN25">
        <v>4</v>
      </c>
      <c r="AO25">
        <v>4</v>
      </c>
      <c r="AP25">
        <v>83</v>
      </c>
      <c r="AQ25">
        <v>29</v>
      </c>
      <c r="AR25">
        <v>29</v>
      </c>
      <c r="AS25">
        <v>1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1</v>
      </c>
      <c r="AZ25">
        <v>2</v>
      </c>
      <c r="BA25">
        <v>0</v>
      </c>
      <c r="BB25">
        <v>0</v>
      </c>
      <c r="BC25">
        <v>0</v>
      </c>
      <c r="BD25">
        <v>1</v>
      </c>
    </row>
    <row r="26" spans="1:56">
      <c r="A26" s="4">
        <v>39799</v>
      </c>
      <c r="B26" s="6">
        <v>39799.393753240744</v>
      </c>
      <c r="C26" s="6">
        <v>39799.635813680557</v>
      </c>
      <c r="D26" s="1">
        <v>1355806800000</v>
      </c>
      <c r="E26" s="1">
        <v>1355840820280</v>
      </c>
      <c r="F26" s="1">
        <v>1355861734302</v>
      </c>
      <c r="G26" s="1">
        <v>20914022</v>
      </c>
      <c r="H26">
        <v>57</v>
      </c>
      <c r="I26">
        <v>996970</v>
      </c>
      <c r="J26">
        <v>19916995</v>
      </c>
      <c r="K26">
        <v>0</v>
      </c>
      <c r="L26">
        <v>1</v>
      </c>
      <c r="M26">
        <v>6</v>
      </c>
      <c r="N26">
        <v>7</v>
      </c>
      <c r="O26">
        <v>3</v>
      </c>
      <c r="P26">
        <v>9</v>
      </c>
      <c r="Q26">
        <v>1</v>
      </c>
      <c r="R26">
        <v>1</v>
      </c>
      <c r="S26">
        <v>0</v>
      </c>
      <c r="T26">
        <v>1</v>
      </c>
      <c r="U26">
        <v>0</v>
      </c>
      <c r="V26">
        <v>0</v>
      </c>
      <c r="W26">
        <v>2</v>
      </c>
      <c r="X26">
        <v>3</v>
      </c>
      <c r="Y26">
        <v>1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0</v>
      </c>
      <c r="AJ26">
        <v>0</v>
      </c>
      <c r="AK26">
        <v>3</v>
      </c>
      <c r="AL26">
        <v>3</v>
      </c>
      <c r="AM26">
        <v>3</v>
      </c>
      <c r="AN26">
        <v>2</v>
      </c>
      <c r="AO26">
        <v>0</v>
      </c>
      <c r="AP26">
        <v>13</v>
      </c>
      <c r="AQ26">
        <v>4</v>
      </c>
      <c r="AR26">
        <v>4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>
      <c r="A27" s="4">
        <v>39800</v>
      </c>
      <c r="B27" s="6">
        <v>39800.365696921297</v>
      </c>
      <c r="C27" s="6">
        <v>39800.666691180559</v>
      </c>
      <c r="D27" s="1">
        <v>1355893200000</v>
      </c>
      <c r="E27" s="1">
        <v>1355924796214</v>
      </c>
      <c r="F27" s="1">
        <v>1355950802118</v>
      </c>
      <c r="G27" s="1">
        <v>26005904</v>
      </c>
      <c r="H27">
        <v>182</v>
      </c>
      <c r="I27">
        <v>1570909</v>
      </c>
      <c r="J27">
        <v>24434813</v>
      </c>
      <c r="K27">
        <v>0</v>
      </c>
      <c r="L27">
        <v>1</v>
      </c>
      <c r="M27">
        <v>9</v>
      </c>
      <c r="N27">
        <v>10</v>
      </c>
      <c r="O27">
        <v>19</v>
      </c>
      <c r="P27">
        <v>16</v>
      </c>
      <c r="Q27">
        <v>6</v>
      </c>
      <c r="R27">
        <v>1</v>
      </c>
      <c r="S27">
        <v>3</v>
      </c>
      <c r="T27">
        <v>4</v>
      </c>
      <c r="U27">
        <v>3</v>
      </c>
      <c r="V27">
        <v>2</v>
      </c>
      <c r="W27">
        <v>1</v>
      </c>
      <c r="X27">
        <v>3</v>
      </c>
      <c r="Y27">
        <v>1</v>
      </c>
      <c r="Z27">
        <v>0</v>
      </c>
      <c r="AA27">
        <v>2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2</v>
      </c>
      <c r="AI27">
        <v>1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3</v>
      </c>
      <c r="AP27">
        <v>42</v>
      </c>
      <c r="AQ27">
        <v>19</v>
      </c>
      <c r="AR27">
        <v>14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</row>
    <row r="28" spans="1:56">
      <c r="A28" s="4">
        <v>39801</v>
      </c>
      <c r="B28" s="6">
        <v>39801.396579872686</v>
      </c>
      <c r="C28" s="6">
        <v>39801.749104490744</v>
      </c>
      <c r="D28" s="1">
        <v>1355979600000</v>
      </c>
      <c r="E28" s="1">
        <v>1356013864501</v>
      </c>
      <c r="F28" s="1">
        <v>1356044322628</v>
      </c>
      <c r="G28" s="1">
        <v>30458127</v>
      </c>
      <c r="H28">
        <v>22</v>
      </c>
      <c r="I28">
        <v>5519128</v>
      </c>
      <c r="J28">
        <v>24938977</v>
      </c>
      <c r="K28">
        <v>0</v>
      </c>
      <c r="L28">
        <v>1</v>
      </c>
      <c r="M28">
        <v>22</v>
      </c>
      <c r="N28">
        <v>23</v>
      </c>
      <c r="O28">
        <v>72</v>
      </c>
      <c r="P28">
        <v>117</v>
      </c>
      <c r="Q28">
        <v>20</v>
      </c>
      <c r="R28">
        <v>10</v>
      </c>
      <c r="S28">
        <v>17</v>
      </c>
      <c r="T28">
        <v>12</v>
      </c>
      <c r="U28">
        <v>6</v>
      </c>
      <c r="V28">
        <v>7</v>
      </c>
      <c r="W28">
        <v>13</v>
      </c>
      <c r="X28">
        <v>17</v>
      </c>
      <c r="Y28">
        <v>13</v>
      </c>
      <c r="Z28">
        <v>9</v>
      </c>
      <c r="AA28">
        <v>6</v>
      </c>
      <c r="AB28">
        <v>12</v>
      </c>
      <c r="AC28">
        <v>5</v>
      </c>
      <c r="AD28">
        <v>7</v>
      </c>
      <c r="AE28">
        <v>4</v>
      </c>
      <c r="AF28">
        <v>6</v>
      </c>
      <c r="AG28">
        <v>11</v>
      </c>
      <c r="AH28">
        <v>4</v>
      </c>
      <c r="AI28">
        <v>4</v>
      </c>
      <c r="AJ28">
        <v>6</v>
      </c>
      <c r="AK28">
        <v>19</v>
      </c>
      <c r="AL28">
        <v>39</v>
      </c>
      <c r="AM28">
        <v>39</v>
      </c>
      <c r="AN28">
        <v>12</v>
      </c>
      <c r="AO28">
        <v>11</v>
      </c>
      <c r="AP28">
        <v>115</v>
      </c>
      <c r="AQ28">
        <v>56</v>
      </c>
      <c r="AR28">
        <v>49</v>
      </c>
      <c r="AS28">
        <v>4</v>
      </c>
      <c r="AT28">
        <v>4</v>
      </c>
      <c r="AU28">
        <v>1</v>
      </c>
      <c r="AV28">
        <v>5</v>
      </c>
      <c r="AW28">
        <v>1</v>
      </c>
      <c r="AX28">
        <v>2</v>
      </c>
      <c r="AY28">
        <v>2</v>
      </c>
      <c r="AZ28">
        <v>4</v>
      </c>
      <c r="BA28">
        <v>2</v>
      </c>
      <c r="BB28">
        <v>6</v>
      </c>
      <c r="BC28">
        <v>5</v>
      </c>
      <c r="BD28">
        <v>3</v>
      </c>
    </row>
    <row r="29" spans="1:56">
      <c r="A29" s="4">
        <v>39802</v>
      </c>
      <c r="B29" s="6">
        <v>39802.378849618057</v>
      </c>
      <c r="C29" s="6">
        <v>39802.698585763887</v>
      </c>
      <c r="D29" s="1">
        <v>1356066000000</v>
      </c>
      <c r="E29" s="1">
        <v>1356098732607</v>
      </c>
      <c r="F29" s="1">
        <v>1356126357810</v>
      </c>
      <c r="G29" s="1">
        <v>27625203</v>
      </c>
      <c r="H29">
        <v>21</v>
      </c>
      <c r="I29">
        <v>4025844</v>
      </c>
      <c r="J29">
        <v>23599338</v>
      </c>
      <c r="K29">
        <v>0</v>
      </c>
      <c r="L29">
        <v>1</v>
      </c>
      <c r="M29">
        <v>22</v>
      </c>
      <c r="N29">
        <v>23</v>
      </c>
      <c r="O29">
        <v>33</v>
      </c>
      <c r="P29">
        <v>60</v>
      </c>
      <c r="Q29">
        <v>9</v>
      </c>
      <c r="R29">
        <v>6</v>
      </c>
      <c r="S29">
        <v>3</v>
      </c>
      <c r="T29">
        <v>5</v>
      </c>
      <c r="U29">
        <v>8</v>
      </c>
      <c r="V29">
        <v>2</v>
      </c>
      <c r="W29">
        <v>7</v>
      </c>
      <c r="X29">
        <v>11</v>
      </c>
      <c r="Y29">
        <v>8</v>
      </c>
      <c r="Z29">
        <v>3</v>
      </c>
      <c r="AA29">
        <v>0</v>
      </c>
      <c r="AB29">
        <v>6</v>
      </c>
      <c r="AC29">
        <v>0</v>
      </c>
      <c r="AD29">
        <v>3</v>
      </c>
      <c r="AE29">
        <v>1</v>
      </c>
      <c r="AF29">
        <v>2</v>
      </c>
      <c r="AG29">
        <v>5</v>
      </c>
      <c r="AH29">
        <v>10</v>
      </c>
      <c r="AI29">
        <v>2</v>
      </c>
      <c r="AJ29">
        <v>2</v>
      </c>
      <c r="AK29">
        <v>13</v>
      </c>
      <c r="AL29">
        <v>10</v>
      </c>
      <c r="AM29">
        <v>10</v>
      </c>
      <c r="AN29">
        <v>3</v>
      </c>
      <c r="AO29">
        <v>3</v>
      </c>
      <c r="AP29">
        <v>80</v>
      </c>
      <c r="AQ29">
        <v>33</v>
      </c>
      <c r="AR29">
        <v>30</v>
      </c>
      <c r="AS29">
        <v>0</v>
      </c>
      <c r="AT29">
        <v>0</v>
      </c>
      <c r="AU29">
        <v>0</v>
      </c>
      <c r="AV29">
        <v>1</v>
      </c>
      <c r="AW29">
        <v>1</v>
      </c>
      <c r="AX29">
        <v>4</v>
      </c>
      <c r="AY29">
        <v>0</v>
      </c>
      <c r="AZ29">
        <v>0</v>
      </c>
      <c r="BA29">
        <v>3</v>
      </c>
      <c r="BB29">
        <v>0</v>
      </c>
      <c r="BC29">
        <v>1</v>
      </c>
      <c r="BD29">
        <v>0</v>
      </c>
    </row>
    <row r="30" spans="1:56">
      <c r="A30" s="4">
        <v>39803</v>
      </c>
      <c r="B30" s="6">
        <v>39803.38375335648</v>
      </c>
      <c r="C30" s="6">
        <v>39803.716810914353</v>
      </c>
      <c r="D30" s="1">
        <v>1356152400000</v>
      </c>
      <c r="E30" s="1">
        <v>1356185556290</v>
      </c>
      <c r="F30" s="1">
        <v>1356214332463</v>
      </c>
      <c r="G30" s="1">
        <v>28776173</v>
      </c>
      <c r="H30">
        <v>32</v>
      </c>
      <c r="I30">
        <v>6850304</v>
      </c>
      <c r="J30">
        <v>21925837</v>
      </c>
      <c r="K30">
        <v>0</v>
      </c>
      <c r="L30">
        <v>1</v>
      </c>
      <c r="M30">
        <v>19</v>
      </c>
      <c r="N30">
        <v>19</v>
      </c>
      <c r="O30">
        <v>66</v>
      </c>
      <c r="P30">
        <v>59</v>
      </c>
      <c r="Q30">
        <v>20</v>
      </c>
      <c r="R30">
        <v>13</v>
      </c>
      <c r="S30">
        <v>8</v>
      </c>
      <c r="T30">
        <v>9</v>
      </c>
      <c r="U30">
        <v>6</v>
      </c>
      <c r="V30">
        <v>10</v>
      </c>
      <c r="W30">
        <v>10</v>
      </c>
      <c r="X30">
        <v>9</v>
      </c>
      <c r="Y30">
        <v>5</v>
      </c>
      <c r="Z30">
        <v>4</v>
      </c>
      <c r="AA30">
        <v>3</v>
      </c>
      <c r="AB30">
        <v>1</v>
      </c>
      <c r="AC30">
        <v>3</v>
      </c>
      <c r="AD30">
        <v>4</v>
      </c>
      <c r="AE30">
        <v>7</v>
      </c>
      <c r="AF30">
        <v>1</v>
      </c>
      <c r="AG30">
        <v>2</v>
      </c>
      <c r="AH30">
        <v>0</v>
      </c>
      <c r="AI30">
        <v>4</v>
      </c>
      <c r="AJ30">
        <v>6</v>
      </c>
      <c r="AK30">
        <v>2</v>
      </c>
      <c r="AL30">
        <v>22</v>
      </c>
      <c r="AM30">
        <v>22</v>
      </c>
      <c r="AN30">
        <v>8</v>
      </c>
      <c r="AO30">
        <v>6</v>
      </c>
      <c r="AP30">
        <v>100</v>
      </c>
      <c r="AQ30">
        <v>28</v>
      </c>
      <c r="AR30">
        <v>26</v>
      </c>
      <c r="AS30">
        <v>3</v>
      </c>
      <c r="AT30">
        <v>0</v>
      </c>
      <c r="AU30">
        <v>2</v>
      </c>
      <c r="AV30">
        <v>0</v>
      </c>
      <c r="AW30">
        <v>1</v>
      </c>
      <c r="AX30">
        <v>1</v>
      </c>
      <c r="AY30">
        <v>1</v>
      </c>
      <c r="AZ30">
        <v>7</v>
      </c>
      <c r="BA30">
        <v>0</v>
      </c>
      <c r="BB30">
        <v>1</v>
      </c>
      <c r="BC30">
        <v>6</v>
      </c>
      <c r="BD30">
        <v>0</v>
      </c>
    </row>
    <row r="31" spans="1:56">
      <c r="A31" s="4">
        <v>39804</v>
      </c>
      <c r="B31" s="6">
        <v>39804.49415082176</v>
      </c>
      <c r="C31" s="6">
        <v>39804.66270666667</v>
      </c>
      <c r="D31" s="1">
        <v>1356238800000</v>
      </c>
      <c r="E31" s="1">
        <v>1356281494631</v>
      </c>
      <c r="F31" s="1">
        <v>1356296057856</v>
      </c>
      <c r="G31" s="1">
        <v>14563225</v>
      </c>
      <c r="H31">
        <v>28</v>
      </c>
      <c r="I31">
        <v>3126513</v>
      </c>
      <c r="J31">
        <v>11436684</v>
      </c>
      <c r="K31">
        <v>0</v>
      </c>
      <c r="L31">
        <v>1</v>
      </c>
      <c r="M31">
        <v>14</v>
      </c>
      <c r="N31">
        <v>15</v>
      </c>
      <c r="O31">
        <v>77</v>
      </c>
      <c r="P31">
        <v>62</v>
      </c>
      <c r="Q31">
        <v>15</v>
      </c>
      <c r="R31">
        <v>14</v>
      </c>
      <c r="S31">
        <v>15</v>
      </c>
      <c r="T31">
        <v>15</v>
      </c>
      <c r="U31">
        <v>10</v>
      </c>
      <c r="V31">
        <v>8</v>
      </c>
      <c r="W31">
        <v>11</v>
      </c>
      <c r="X31">
        <v>4</v>
      </c>
      <c r="Y31">
        <v>6</v>
      </c>
      <c r="Z31">
        <v>3</v>
      </c>
      <c r="AA31">
        <v>2</v>
      </c>
      <c r="AB31">
        <v>8</v>
      </c>
      <c r="AC31">
        <v>4</v>
      </c>
      <c r="AD31">
        <v>4</v>
      </c>
      <c r="AE31">
        <v>1</v>
      </c>
      <c r="AF31">
        <v>1</v>
      </c>
      <c r="AG31">
        <v>5</v>
      </c>
      <c r="AH31">
        <v>4</v>
      </c>
      <c r="AI31">
        <v>5</v>
      </c>
      <c r="AJ31">
        <v>4</v>
      </c>
      <c r="AK31">
        <v>10</v>
      </c>
      <c r="AL31">
        <v>9</v>
      </c>
      <c r="AM31">
        <v>9</v>
      </c>
      <c r="AN31">
        <v>3</v>
      </c>
      <c r="AO31">
        <v>3</v>
      </c>
      <c r="AP31">
        <v>111</v>
      </c>
      <c r="AQ31">
        <v>39</v>
      </c>
      <c r="AR31">
        <v>37</v>
      </c>
      <c r="AS31">
        <v>1</v>
      </c>
      <c r="AT31">
        <v>1</v>
      </c>
      <c r="AU31">
        <v>0</v>
      </c>
      <c r="AV31">
        <v>0</v>
      </c>
      <c r="AW31">
        <v>0</v>
      </c>
      <c r="AX31">
        <v>2</v>
      </c>
      <c r="AY31">
        <v>1</v>
      </c>
      <c r="AZ31">
        <v>1</v>
      </c>
      <c r="BA31">
        <v>0</v>
      </c>
      <c r="BB31">
        <v>0</v>
      </c>
      <c r="BC31">
        <v>3</v>
      </c>
      <c r="BD31">
        <v>0</v>
      </c>
    </row>
    <row r="32" spans="1:56">
      <c r="A32" s="4">
        <v>39807</v>
      </c>
      <c r="B32" s="6">
        <v>39807.404259814815</v>
      </c>
      <c r="C32" s="6">
        <v>39807.667488217594</v>
      </c>
      <c r="D32" s="1">
        <v>1356498000000</v>
      </c>
      <c r="E32" s="1">
        <v>1356532928048</v>
      </c>
      <c r="F32" s="1">
        <v>1356555670982</v>
      </c>
      <c r="G32" s="1">
        <v>22742934</v>
      </c>
      <c r="H32">
        <v>47</v>
      </c>
      <c r="I32">
        <v>2720483</v>
      </c>
      <c r="J32">
        <v>20022404</v>
      </c>
      <c r="K32">
        <v>0</v>
      </c>
      <c r="L32">
        <v>1</v>
      </c>
      <c r="M32">
        <v>11</v>
      </c>
      <c r="N32">
        <v>12</v>
      </c>
      <c r="O32">
        <v>8</v>
      </c>
      <c r="P32">
        <v>37</v>
      </c>
      <c r="Q32">
        <v>2</v>
      </c>
      <c r="R32">
        <v>3</v>
      </c>
      <c r="S32">
        <v>0</v>
      </c>
      <c r="T32">
        <v>2</v>
      </c>
      <c r="U32">
        <v>0</v>
      </c>
      <c r="V32">
        <v>1</v>
      </c>
      <c r="W32">
        <v>0</v>
      </c>
      <c r="X32">
        <v>2</v>
      </c>
      <c r="Y32">
        <v>3</v>
      </c>
      <c r="Z32">
        <v>1</v>
      </c>
      <c r="AA32">
        <v>9</v>
      </c>
      <c r="AB32">
        <v>3</v>
      </c>
      <c r="AC32">
        <v>2</v>
      </c>
      <c r="AD32">
        <v>0</v>
      </c>
      <c r="AE32">
        <v>2</v>
      </c>
      <c r="AF32">
        <v>7</v>
      </c>
      <c r="AG32">
        <v>2</v>
      </c>
      <c r="AH32">
        <v>1</v>
      </c>
      <c r="AI32">
        <v>2</v>
      </c>
      <c r="AJ32">
        <v>3</v>
      </c>
      <c r="AK32">
        <v>7</v>
      </c>
      <c r="AL32">
        <v>4</v>
      </c>
      <c r="AM32">
        <v>4</v>
      </c>
      <c r="AN32">
        <v>7</v>
      </c>
      <c r="AO32">
        <v>7</v>
      </c>
      <c r="AP32">
        <v>27</v>
      </c>
      <c r="AQ32">
        <v>12</v>
      </c>
      <c r="AR32">
        <v>10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3</v>
      </c>
      <c r="BC32">
        <v>0</v>
      </c>
      <c r="BD32">
        <v>1</v>
      </c>
    </row>
    <row r="33" spans="1:56">
      <c r="A33" s="4">
        <v>39808</v>
      </c>
      <c r="B33" s="6">
        <v>39808.409593356482</v>
      </c>
      <c r="C33" s="6">
        <v>39808.801152453707</v>
      </c>
      <c r="D33" s="1">
        <v>1356584400000</v>
      </c>
      <c r="E33" s="1">
        <v>1356619788866</v>
      </c>
      <c r="F33" s="1">
        <v>1356653619572</v>
      </c>
      <c r="G33" s="1">
        <v>33830706</v>
      </c>
      <c r="H33">
        <v>23</v>
      </c>
      <c r="I33">
        <v>9096257</v>
      </c>
      <c r="J33">
        <v>24734426</v>
      </c>
      <c r="K33">
        <v>0</v>
      </c>
      <c r="L33">
        <v>1</v>
      </c>
      <c r="M33">
        <v>43</v>
      </c>
      <c r="N33">
        <v>44</v>
      </c>
      <c r="O33">
        <v>109</v>
      </c>
      <c r="P33">
        <v>174</v>
      </c>
      <c r="Q33">
        <v>26</v>
      </c>
      <c r="R33">
        <v>20</v>
      </c>
      <c r="S33">
        <v>20</v>
      </c>
      <c r="T33">
        <v>14</v>
      </c>
      <c r="U33">
        <v>13</v>
      </c>
      <c r="V33">
        <v>16</v>
      </c>
      <c r="W33">
        <v>25</v>
      </c>
      <c r="X33">
        <v>23</v>
      </c>
      <c r="Y33">
        <v>6</v>
      </c>
      <c r="Z33">
        <v>10</v>
      </c>
      <c r="AA33">
        <v>6</v>
      </c>
      <c r="AB33">
        <v>14</v>
      </c>
      <c r="AC33">
        <v>8</v>
      </c>
      <c r="AD33">
        <v>8</v>
      </c>
      <c r="AE33">
        <v>9</v>
      </c>
      <c r="AF33">
        <v>9</v>
      </c>
      <c r="AG33">
        <v>19</v>
      </c>
      <c r="AH33">
        <v>14</v>
      </c>
      <c r="AI33">
        <v>8</v>
      </c>
      <c r="AJ33">
        <v>15</v>
      </c>
      <c r="AK33">
        <v>31</v>
      </c>
      <c r="AL33">
        <v>18</v>
      </c>
      <c r="AM33">
        <v>18</v>
      </c>
      <c r="AN33">
        <v>9</v>
      </c>
      <c r="AO33">
        <v>9</v>
      </c>
      <c r="AP33">
        <v>205</v>
      </c>
      <c r="AQ33">
        <v>88</v>
      </c>
      <c r="AR33">
        <v>83</v>
      </c>
      <c r="AS33">
        <v>3</v>
      </c>
      <c r="AT33">
        <v>1</v>
      </c>
      <c r="AU33">
        <v>0</v>
      </c>
      <c r="AV33">
        <v>1</v>
      </c>
      <c r="AW33">
        <v>2</v>
      </c>
      <c r="AX33">
        <v>3</v>
      </c>
      <c r="AY33">
        <v>0</v>
      </c>
      <c r="AZ33">
        <v>3</v>
      </c>
      <c r="BA33">
        <v>1</v>
      </c>
      <c r="BB33">
        <v>1</v>
      </c>
      <c r="BC33">
        <v>1</v>
      </c>
      <c r="BD33">
        <v>2</v>
      </c>
    </row>
    <row r="34" spans="1:56">
      <c r="A34" s="4">
        <v>39809</v>
      </c>
      <c r="B34" s="6">
        <v>39809.386001631945</v>
      </c>
      <c r="C34" s="6">
        <v>39809.70137490741</v>
      </c>
      <c r="D34" s="1">
        <v>1356670800000</v>
      </c>
      <c r="E34" s="1">
        <v>1356704150541</v>
      </c>
      <c r="F34" s="1">
        <v>1356731398792</v>
      </c>
      <c r="G34" s="1">
        <v>27248251</v>
      </c>
      <c r="H34">
        <v>104</v>
      </c>
      <c r="I34">
        <v>9833656</v>
      </c>
      <c r="J34">
        <v>17414491</v>
      </c>
      <c r="K34">
        <v>0</v>
      </c>
      <c r="L34">
        <v>1</v>
      </c>
      <c r="M34">
        <v>46</v>
      </c>
      <c r="N34">
        <v>46</v>
      </c>
      <c r="O34">
        <v>99</v>
      </c>
      <c r="P34">
        <v>187</v>
      </c>
      <c r="Q34">
        <v>32</v>
      </c>
      <c r="R34">
        <v>20</v>
      </c>
      <c r="S34">
        <v>17</v>
      </c>
      <c r="T34">
        <v>12</v>
      </c>
      <c r="U34">
        <v>8</v>
      </c>
      <c r="V34">
        <v>10</v>
      </c>
      <c r="W34">
        <v>26</v>
      </c>
      <c r="X34">
        <v>21</v>
      </c>
      <c r="Y34">
        <v>17</v>
      </c>
      <c r="Z34">
        <v>14</v>
      </c>
      <c r="AA34">
        <v>3</v>
      </c>
      <c r="AB34">
        <v>12</v>
      </c>
      <c r="AC34">
        <v>8</v>
      </c>
      <c r="AD34">
        <v>7</v>
      </c>
      <c r="AE34">
        <v>4</v>
      </c>
      <c r="AF34">
        <v>11</v>
      </c>
      <c r="AG34">
        <v>21</v>
      </c>
      <c r="AH34">
        <v>23</v>
      </c>
      <c r="AI34">
        <v>8</v>
      </c>
      <c r="AJ34">
        <v>12</v>
      </c>
      <c r="AK34">
        <v>28</v>
      </c>
      <c r="AL34">
        <v>22</v>
      </c>
      <c r="AM34">
        <v>22</v>
      </c>
      <c r="AN34">
        <v>5</v>
      </c>
      <c r="AO34">
        <v>1</v>
      </c>
      <c r="AP34">
        <v>187</v>
      </c>
      <c r="AQ34">
        <v>68</v>
      </c>
      <c r="AR34">
        <v>63</v>
      </c>
      <c r="AS34">
        <v>0</v>
      </c>
      <c r="AT34">
        <v>3</v>
      </c>
      <c r="AU34">
        <v>0</v>
      </c>
      <c r="AV34">
        <v>3</v>
      </c>
      <c r="AW34">
        <v>0</v>
      </c>
      <c r="AX34">
        <v>3</v>
      </c>
      <c r="AY34">
        <v>3</v>
      </c>
      <c r="AZ34">
        <v>1</v>
      </c>
      <c r="BA34">
        <v>2</v>
      </c>
      <c r="BB34">
        <v>3</v>
      </c>
      <c r="BC34">
        <v>3</v>
      </c>
      <c r="BD34">
        <v>1</v>
      </c>
    </row>
    <row r="35" spans="1:56">
      <c r="A35" s="4">
        <v>39810</v>
      </c>
      <c r="B35" s="6">
        <v>39810.397144120368</v>
      </c>
      <c r="C35" s="6">
        <v>39810.687172893522</v>
      </c>
      <c r="D35" s="1">
        <v>1356757200000</v>
      </c>
      <c r="E35" s="1">
        <v>1356791513252</v>
      </c>
      <c r="F35" s="1">
        <v>1356816571738</v>
      </c>
      <c r="G35" s="1">
        <v>25058486</v>
      </c>
      <c r="H35">
        <v>22</v>
      </c>
      <c r="I35">
        <v>3769098</v>
      </c>
      <c r="J35">
        <v>21289366</v>
      </c>
      <c r="K35">
        <v>0</v>
      </c>
      <c r="L35">
        <v>1</v>
      </c>
      <c r="M35">
        <v>23</v>
      </c>
      <c r="N35">
        <v>24</v>
      </c>
      <c r="O35">
        <v>53</v>
      </c>
      <c r="P35">
        <v>44</v>
      </c>
      <c r="Q35">
        <v>11</v>
      </c>
      <c r="R35">
        <v>9</v>
      </c>
      <c r="S35">
        <v>13</v>
      </c>
      <c r="T35">
        <v>7</v>
      </c>
      <c r="U35">
        <v>7</v>
      </c>
      <c r="V35">
        <v>6</v>
      </c>
      <c r="W35">
        <v>2</v>
      </c>
      <c r="X35">
        <v>0</v>
      </c>
      <c r="Y35">
        <v>6</v>
      </c>
      <c r="Z35">
        <v>4</v>
      </c>
      <c r="AA35">
        <v>4</v>
      </c>
      <c r="AB35">
        <v>4</v>
      </c>
      <c r="AC35">
        <v>0</v>
      </c>
      <c r="AD35">
        <v>5</v>
      </c>
      <c r="AE35">
        <v>1</v>
      </c>
      <c r="AF35">
        <v>2</v>
      </c>
      <c r="AG35">
        <v>7</v>
      </c>
      <c r="AH35">
        <v>4</v>
      </c>
      <c r="AI35">
        <v>2</v>
      </c>
      <c r="AJ35">
        <v>3</v>
      </c>
      <c r="AK35">
        <v>5</v>
      </c>
      <c r="AL35">
        <v>9</v>
      </c>
      <c r="AM35">
        <v>9</v>
      </c>
      <c r="AN35">
        <v>2</v>
      </c>
      <c r="AO35">
        <v>3</v>
      </c>
      <c r="AP35">
        <v>85</v>
      </c>
      <c r="AQ35">
        <v>20</v>
      </c>
      <c r="AR35">
        <v>20</v>
      </c>
      <c r="AS35">
        <v>1</v>
      </c>
      <c r="AT35">
        <v>3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2</v>
      </c>
      <c r="BB35">
        <v>1</v>
      </c>
      <c r="BC35">
        <v>0</v>
      </c>
      <c r="BD35">
        <v>1</v>
      </c>
    </row>
    <row r="36" spans="1:56">
      <c r="A36" s="4">
        <v>39811</v>
      </c>
      <c r="B36" s="6">
        <v>39811.478628703706</v>
      </c>
      <c r="C36" s="6">
        <v>39811.698745729169</v>
      </c>
      <c r="D36" s="1">
        <v>1356843600000</v>
      </c>
      <c r="E36" s="1">
        <v>1356884953520</v>
      </c>
      <c r="F36" s="1">
        <v>1356903971631</v>
      </c>
      <c r="G36" s="1">
        <v>19018111</v>
      </c>
      <c r="H36">
        <v>22</v>
      </c>
      <c r="I36">
        <v>7748502</v>
      </c>
      <c r="J36">
        <v>11269587</v>
      </c>
      <c r="K36">
        <v>0</v>
      </c>
      <c r="L36">
        <v>1</v>
      </c>
      <c r="M36">
        <v>31</v>
      </c>
      <c r="N36">
        <v>32</v>
      </c>
      <c r="O36">
        <v>99</v>
      </c>
      <c r="P36">
        <v>130</v>
      </c>
      <c r="Q36">
        <v>24</v>
      </c>
      <c r="R36">
        <v>14</v>
      </c>
      <c r="S36">
        <v>16</v>
      </c>
      <c r="T36">
        <v>13</v>
      </c>
      <c r="U36">
        <v>22</v>
      </c>
      <c r="V36">
        <v>10</v>
      </c>
      <c r="W36">
        <v>12</v>
      </c>
      <c r="X36">
        <v>20</v>
      </c>
      <c r="Y36">
        <v>3</v>
      </c>
      <c r="Z36">
        <v>8</v>
      </c>
      <c r="AA36">
        <v>5</v>
      </c>
      <c r="AB36">
        <v>9</v>
      </c>
      <c r="AC36">
        <v>6</v>
      </c>
      <c r="AD36">
        <v>6</v>
      </c>
      <c r="AE36">
        <v>5</v>
      </c>
      <c r="AF36">
        <v>4</v>
      </c>
      <c r="AG36">
        <v>20</v>
      </c>
      <c r="AH36">
        <v>11</v>
      </c>
      <c r="AI36">
        <v>13</v>
      </c>
      <c r="AJ36">
        <v>8</v>
      </c>
      <c r="AK36">
        <v>10</v>
      </c>
      <c r="AL36">
        <v>23</v>
      </c>
      <c r="AM36">
        <v>23</v>
      </c>
      <c r="AN36">
        <v>9</v>
      </c>
      <c r="AO36">
        <v>4</v>
      </c>
      <c r="AP36">
        <v>171</v>
      </c>
      <c r="AQ36">
        <v>66</v>
      </c>
      <c r="AR36">
        <v>60</v>
      </c>
      <c r="AS36">
        <v>7</v>
      </c>
      <c r="AT36">
        <v>0</v>
      </c>
      <c r="AU36">
        <v>1</v>
      </c>
      <c r="AV36">
        <v>0</v>
      </c>
      <c r="AW36">
        <v>1</v>
      </c>
      <c r="AX36">
        <v>4</v>
      </c>
      <c r="AY36">
        <v>1</v>
      </c>
      <c r="AZ36">
        <v>6</v>
      </c>
      <c r="BA36">
        <v>2</v>
      </c>
      <c r="BB36">
        <v>1</v>
      </c>
      <c r="BC36">
        <v>0</v>
      </c>
      <c r="BD36">
        <v>0</v>
      </c>
    </row>
    <row r="37" spans="1:56">
      <c r="A37" s="4">
        <v>39812</v>
      </c>
      <c r="B37" s="6">
        <v>39812.38518701389</v>
      </c>
      <c r="C37" s="6">
        <v>39812.683942650459</v>
      </c>
      <c r="D37" s="1">
        <v>1356930000000</v>
      </c>
      <c r="E37" s="1">
        <v>1356963280158</v>
      </c>
      <c r="F37" s="1">
        <v>1356989092645</v>
      </c>
      <c r="G37" s="1">
        <v>25812487</v>
      </c>
      <c r="H37">
        <v>19</v>
      </c>
      <c r="I37">
        <v>6326783</v>
      </c>
      <c r="J37">
        <v>19485685</v>
      </c>
      <c r="K37">
        <v>0</v>
      </c>
      <c r="L37">
        <v>1</v>
      </c>
      <c r="M37">
        <v>36</v>
      </c>
      <c r="N37">
        <v>37</v>
      </c>
      <c r="O37">
        <v>66</v>
      </c>
      <c r="P37">
        <v>78</v>
      </c>
      <c r="Q37">
        <v>20</v>
      </c>
      <c r="R37">
        <v>6</v>
      </c>
      <c r="S37">
        <v>9</v>
      </c>
      <c r="T37">
        <v>12</v>
      </c>
      <c r="U37">
        <v>8</v>
      </c>
      <c r="V37">
        <v>11</v>
      </c>
      <c r="W37">
        <v>12</v>
      </c>
      <c r="X37">
        <v>13</v>
      </c>
      <c r="Y37">
        <v>3</v>
      </c>
      <c r="Z37">
        <v>3</v>
      </c>
      <c r="AA37">
        <v>7</v>
      </c>
      <c r="AB37">
        <v>2</v>
      </c>
      <c r="AC37">
        <v>2</v>
      </c>
      <c r="AD37">
        <v>3</v>
      </c>
      <c r="AE37">
        <v>12</v>
      </c>
      <c r="AF37">
        <v>0</v>
      </c>
      <c r="AG37">
        <v>11</v>
      </c>
      <c r="AH37">
        <v>5</v>
      </c>
      <c r="AI37">
        <v>2</v>
      </c>
      <c r="AJ37">
        <v>3</v>
      </c>
      <c r="AK37">
        <v>19</v>
      </c>
      <c r="AL37">
        <v>17</v>
      </c>
      <c r="AM37">
        <v>17</v>
      </c>
      <c r="AN37">
        <v>6</v>
      </c>
      <c r="AO37">
        <v>5</v>
      </c>
      <c r="AP37">
        <v>149</v>
      </c>
      <c r="AQ37">
        <v>48</v>
      </c>
      <c r="AR37">
        <v>46</v>
      </c>
      <c r="AS37">
        <v>5</v>
      </c>
      <c r="AT37">
        <v>1</v>
      </c>
      <c r="AU37">
        <v>0</v>
      </c>
      <c r="AV37">
        <v>0</v>
      </c>
      <c r="AW37">
        <v>0</v>
      </c>
      <c r="AX37">
        <v>4</v>
      </c>
      <c r="AY37">
        <v>3</v>
      </c>
      <c r="AZ37">
        <v>1</v>
      </c>
      <c r="BA37">
        <v>0</v>
      </c>
      <c r="BB37">
        <v>1</v>
      </c>
      <c r="BC37">
        <v>2</v>
      </c>
      <c r="BD37">
        <v>0</v>
      </c>
    </row>
    <row r="38" spans="1:56">
      <c r="A38" s="4">
        <v>39814</v>
      </c>
      <c r="B38" s="6">
        <v>39814.397577199074</v>
      </c>
      <c r="C38" s="6">
        <v>39814.676026145833</v>
      </c>
      <c r="D38" s="1">
        <v>1357102800000</v>
      </c>
      <c r="E38" s="1">
        <v>1357137150670</v>
      </c>
      <c r="F38" s="1">
        <v>1357161208659</v>
      </c>
      <c r="G38" s="1">
        <v>24057989</v>
      </c>
      <c r="H38">
        <v>40</v>
      </c>
      <c r="I38">
        <v>3637767</v>
      </c>
      <c r="J38">
        <v>20420182</v>
      </c>
      <c r="K38">
        <v>0</v>
      </c>
      <c r="L38">
        <v>1</v>
      </c>
      <c r="M38">
        <v>17</v>
      </c>
      <c r="N38">
        <v>18</v>
      </c>
      <c r="O38">
        <v>11</v>
      </c>
      <c r="P38">
        <v>97</v>
      </c>
      <c r="Q38">
        <v>0</v>
      </c>
      <c r="R38">
        <v>1</v>
      </c>
      <c r="S38">
        <v>1</v>
      </c>
      <c r="T38">
        <v>4</v>
      </c>
      <c r="U38">
        <v>3</v>
      </c>
      <c r="V38">
        <v>2</v>
      </c>
      <c r="W38">
        <v>17</v>
      </c>
      <c r="X38">
        <v>12</v>
      </c>
      <c r="Y38">
        <v>3</v>
      </c>
      <c r="Z38">
        <v>2</v>
      </c>
      <c r="AA38">
        <v>6</v>
      </c>
      <c r="AB38">
        <v>9</v>
      </c>
      <c r="AC38">
        <v>6</v>
      </c>
      <c r="AD38">
        <v>10</v>
      </c>
      <c r="AE38">
        <v>2</v>
      </c>
      <c r="AF38">
        <v>3</v>
      </c>
      <c r="AG38">
        <v>10</v>
      </c>
      <c r="AH38">
        <v>11</v>
      </c>
      <c r="AI38">
        <v>5</v>
      </c>
      <c r="AJ38">
        <v>1</v>
      </c>
      <c r="AK38">
        <v>30</v>
      </c>
      <c r="AL38">
        <v>17</v>
      </c>
      <c r="AM38">
        <v>17</v>
      </c>
      <c r="AN38">
        <v>7</v>
      </c>
      <c r="AO38">
        <v>12</v>
      </c>
      <c r="AP38">
        <v>42</v>
      </c>
      <c r="AQ38">
        <v>31</v>
      </c>
      <c r="AR38">
        <v>29</v>
      </c>
      <c r="AS38">
        <v>1</v>
      </c>
      <c r="AT38">
        <v>2</v>
      </c>
      <c r="AU38">
        <v>0</v>
      </c>
      <c r="AV38">
        <v>0</v>
      </c>
      <c r="AW38">
        <v>0</v>
      </c>
      <c r="AX38">
        <v>7</v>
      </c>
      <c r="AY38">
        <v>1</v>
      </c>
      <c r="AZ38">
        <v>0</v>
      </c>
      <c r="BA38">
        <v>3</v>
      </c>
      <c r="BB38">
        <v>1</v>
      </c>
      <c r="BC38">
        <v>0</v>
      </c>
      <c r="BD38">
        <v>2</v>
      </c>
    </row>
    <row r="39" spans="1:56">
      <c r="A39" s="4">
        <v>39815</v>
      </c>
      <c r="B39" s="6">
        <v>39815.405673402776</v>
      </c>
      <c r="C39" s="6">
        <v>39815.735263009257</v>
      </c>
      <c r="D39" s="1">
        <v>1357189200000</v>
      </c>
      <c r="E39" s="1">
        <v>1357224250182</v>
      </c>
      <c r="F39" s="1">
        <v>1357252726724</v>
      </c>
      <c r="G39" s="1">
        <v>28476542</v>
      </c>
      <c r="H39">
        <v>21</v>
      </c>
      <c r="I39">
        <v>3421784</v>
      </c>
      <c r="J39">
        <v>25054737</v>
      </c>
      <c r="K39">
        <v>0</v>
      </c>
      <c r="L39">
        <v>1</v>
      </c>
      <c r="M39">
        <v>19</v>
      </c>
      <c r="N39">
        <v>20</v>
      </c>
      <c r="O39">
        <v>17</v>
      </c>
      <c r="P39">
        <v>54</v>
      </c>
      <c r="Q39">
        <v>5</v>
      </c>
      <c r="R39">
        <v>1</v>
      </c>
      <c r="S39">
        <v>1</v>
      </c>
      <c r="T39">
        <v>4</v>
      </c>
      <c r="U39">
        <v>4</v>
      </c>
      <c r="V39">
        <v>2</v>
      </c>
      <c r="W39">
        <v>10</v>
      </c>
      <c r="X39">
        <v>13</v>
      </c>
      <c r="Y39">
        <v>9</v>
      </c>
      <c r="Z39">
        <v>1</v>
      </c>
      <c r="AA39">
        <v>0</v>
      </c>
      <c r="AB39">
        <v>3</v>
      </c>
      <c r="AC39">
        <v>1</v>
      </c>
      <c r="AD39">
        <v>0</v>
      </c>
      <c r="AE39">
        <v>0</v>
      </c>
      <c r="AF39">
        <v>0</v>
      </c>
      <c r="AG39">
        <v>5</v>
      </c>
      <c r="AH39">
        <v>9</v>
      </c>
      <c r="AI39">
        <v>2</v>
      </c>
      <c r="AJ39">
        <v>1</v>
      </c>
      <c r="AK39">
        <v>3</v>
      </c>
      <c r="AL39">
        <v>9</v>
      </c>
      <c r="AM39">
        <v>9</v>
      </c>
      <c r="AN39">
        <v>7</v>
      </c>
      <c r="AO39">
        <v>1</v>
      </c>
      <c r="AP39">
        <v>50</v>
      </c>
      <c r="AQ39">
        <v>25</v>
      </c>
      <c r="AR39">
        <v>25</v>
      </c>
      <c r="AS39">
        <v>1</v>
      </c>
      <c r="AT39">
        <v>0</v>
      </c>
      <c r="AU39">
        <v>1</v>
      </c>
      <c r="AV39">
        <v>0</v>
      </c>
      <c r="AW39">
        <v>1</v>
      </c>
      <c r="AX39">
        <v>5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</row>
    <row r="40" spans="1:56">
      <c r="A40" s="4">
        <v>39816</v>
      </c>
      <c r="B40" s="6">
        <v>39816.399493414348</v>
      </c>
      <c r="C40" s="6">
        <v>39816.677527118052</v>
      </c>
      <c r="D40" s="1">
        <v>1357275600000</v>
      </c>
      <c r="E40" s="1">
        <v>1357310116231</v>
      </c>
      <c r="F40" s="1">
        <v>1357334138343</v>
      </c>
      <c r="G40" s="1">
        <v>24022112</v>
      </c>
      <c r="H40">
        <v>22</v>
      </c>
      <c r="I40">
        <v>1949954</v>
      </c>
      <c r="J40">
        <v>22072136</v>
      </c>
      <c r="K40">
        <v>0</v>
      </c>
      <c r="L40">
        <v>1</v>
      </c>
      <c r="M40">
        <v>11</v>
      </c>
      <c r="N40">
        <v>12</v>
      </c>
      <c r="O40">
        <v>21</v>
      </c>
      <c r="P40">
        <v>20</v>
      </c>
      <c r="Q40">
        <v>3</v>
      </c>
      <c r="R40">
        <v>3</v>
      </c>
      <c r="S40">
        <v>4</v>
      </c>
      <c r="T40">
        <v>3</v>
      </c>
      <c r="U40">
        <v>4</v>
      </c>
      <c r="V40">
        <v>4</v>
      </c>
      <c r="W40">
        <v>2</v>
      </c>
      <c r="X40">
        <v>4</v>
      </c>
      <c r="Y40">
        <v>1</v>
      </c>
      <c r="Z40">
        <v>0</v>
      </c>
      <c r="AA40">
        <v>1</v>
      </c>
      <c r="AB40">
        <v>2</v>
      </c>
      <c r="AC40">
        <v>1</v>
      </c>
      <c r="AD40">
        <v>1</v>
      </c>
      <c r="AE40">
        <v>1</v>
      </c>
      <c r="AF40">
        <v>0</v>
      </c>
      <c r="AG40">
        <v>4</v>
      </c>
      <c r="AH40">
        <v>1</v>
      </c>
      <c r="AI40">
        <v>0</v>
      </c>
      <c r="AJ40">
        <v>2</v>
      </c>
      <c r="AK40">
        <v>4</v>
      </c>
      <c r="AL40">
        <v>6</v>
      </c>
      <c r="AM40">
        <v>6</v>
      </c>
      <c r="AN40">
        <v>2</v>
      </c>
      <c r="AO40">
        <v>0</v>
      </c>
      <c r="AP40">
        <v>45</v>
      </c>
      <c r="AQ40">
        <v>20</v>
      </c>
      <c r="AR40">
        <v>19</v>
      </c>
      <c r="AS40">
        <v>2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2</v>
      </c>
      <c r="BB40">
        <v>2</v>
      </c>
      <c r="BC40">
        <v>0</v>
      </c>
      <c r="BD40">
        <v>0</v>
      </c>
    </row>
    <row r="41" spans="1:56">
      <c r="A41" s="4">
        <v>39817</v>
      </c>
      <c r="B41" s="6">
        <v>39817.401057962961</v>
      </c>
      <c r="C41" s="6">
        <v>39817.695426469909</v>
      </c>
      <c r="D41" s="1">
        <v>1357362000000</v>
      </c>
      <c r="E41" s="1">
        <v>1357396651408</v>
      </c>
      <c r="F41" s="1">
        <v>1357422084847</v>
      </c>
      <c r="G41" s="1">
        <v>25433439</v>
      </c>
      <c r="H41">
        <v>21</v>
      </c>
      <c r="I41">
        <v>7379685</v>
      </c>
      <c r="J41">
        <v>18053733</v>
      </c>
      <c r="K41">
        <v>0</v>
      </c>
      <c r="L41">
        <v>1</v>
      </c>
      <c r="M41">
        <v>38</v>
      </c>
      <c r="N41">
        <v>39</v>
      </c>
      <c r="O41">
        <v>91</v>
      </c>
      <c r="P41">
        <v>102</v>
      </c>
      <c r="Q41">
        <v>23</v>
      </c>
      <c r="R41">
        <v>20</v>
      </c>
      <c r="S41">
        <v>19</v>
      </c>
      <c r="T41">
        <v>11</v>
      </c>
      <c r="U41">
        <v>7</v>
      </c>
      <c r="V41">
        <v>11</v>
      </c>
      <c r="W41">
        <v>14</v>
      </c>
      <c r="X41">
        <v>16</v>
      </c>
      <c r="Y41">
        <v>2</v>
      </c>
      <c r="Z41">
        <v>5</v>
      </c>
      <c r="AA41">
        <v>3</v>
      </c>
      <c r="AB41">
        <v>11</v>
      </c>
      <c r="AC41">
        <v>0</v>
      </c>
      <c r="AD41">
        <v>1</v>
      </c>
      <c r="AE41">
        <v>6</v>
      </c>
      <c r="AF41">
        <v>7</v>
      </c>
      <c r="AG41">
        <v>10</v>
      </c>
      <c r="AH41">
        <v>12</v>
      </c>
      <c r="AI41">
        <v>6</v>
      </c>
      <c r="AJ41">
        <v>9</v>
      </c>
      <c r="AK41">
        <v>12</v>
      </c>
      <c r="AL41">
        <v>24</v>
      </c>
      <c r="AM41">
        <v>24</v>
      </c>
      <c r="AN41">
        <v>6</v>
      </c>
      <c r="AO41">
        <v>5</v>
      </c>
      <c r="AP41">
        <v>155</v>
      </c>
      <c r="AQ41">
        <v>65</v>
      </c>
      <c r="AR41">
        <v>62</v>
      </c>
      <c r="AS41">
        <v>2</v>
      </c>
      <c r="AT41">
        <v>7</v>
      </c>
      <c r="AU41">
        <v>0</v>
      </c>
      <c r="AV41">
        <v>4</v>
      </c>
      <c r="AW41">
        <v>0</v>
      </c>
      <c r="AX41">
        <v>8</v>
      </c>
      <c r="AY41">
        <v>0</v>
      </c>
      <c r="AZ41">
        <v>2</v>
      </c>
      <c r="BA41">
        <v>1</v>
      </c>
      <c r="BB41">
        <v>0</v>
      </c>
      <c r="BC41">
        <v>0</v>
      </c>
      <c r="BD41">
        <v>0</v>
      </c>
    </row>
    <row r="42" spans="1:56">
      <c r="A42" s="4">
        <v>39818</v>
      </c>
      <c r="B42" s="6">
        <v>39818.45394684028</v>
      </c>
      <c r="C42" s="6">
        <v>39818.697475011577</v>
      </c>
      <c r="D42" s="1">
        <v>1357448400000</v>
      </c>
      <c r="E42" s="1">
        <v>1357487621007</v>
      </c>
      <c r="F42" s="1">
        <v>1357508661841</v>
      </c>
      <c r="G42" s="1">
        <v>21040834</v>
      </c>
      <c r="H42">
        <v>21</v>
      </c>
      <c r="I42">
        <v>6706137</v>
      </c>
      <c r="J42">
        <v>14334676</v>
      </c>
      <c r="K42">
        <v>0</v>
      </c>
      <c r="L42">
        <v>1</v>
      </c>
      <c r="M42">
        <v>21</v>
      </c>
      <c r="N42">
        <v>22</v>
      </c>
      <c r="O42">
        <v>82</v>
      </c>
      <c r="P42">
        <v>160</v>
      </c>
      <c r="Q42">
        <v>24</v>
      </c>
      <c r="R42">
        <v>20</v>
      </c>
      <c r="S42">
        <v>12</v>
      </c>
      <c r="T42">
        <v>11</v>
      </c>
      <c r="U42">
        <v>10</v>
      </c>
      <c r="V42">
        <v>5</v>
      </c>
      <c r="W42">
        <v>20</v>
      </c>
      <c r="X42">
        <v>9</v>
      </c>
      <c r="Y42">
        <v>16</v>
      </c>
      <c r="Z42">
        <v>10</v>
      </c>
      <c r="AA42">
        <v>14</v>
      </c>
      <c r="AB42">
        <v>7</v>
      </c>
      <c r="AC42">
        <v>7</v>
      </c>
      <c r="AD42">
        <v>10</v>
      </c>
      <c r="AE42">
        <v>10</v>
      </c>
      <c r="AF42">
        <v>10</v>
      </c>
      <c r="AG42">
        <v>15</v>
      </c>
      <c r="AH42">
        <v>15</v>
      </c>
      <c r="AI42">
        <v>11</v>
      </c>
      <c r="AJ42">
        <v>6</v>
      </c>
      <c r="AK42">
        <v>21</v>
      </c>
      <c r="AL42">
        <v>33</v>
      </c>
      <c r="AM42">
        <v>33</v>
      </c>
      <c r="AN42">
        <v>15</v>
      </c>
      <c r="AO42">
        <v>16</v>
      </c>
      <c r="AP42">
        <v>145</v>
      </c>
      <c r="AQ42">
        <v>73</v>
      </c>
      <c r="AR42">
        <v>69</v>
      </c>
      <c r="AS42">
        <v>2</v>
      </c>
      <c r="AT42">
        <v>2</v>
      </c>
      <c r="AU42">
        <v>4</v>
      </c>
      <c r="AV42">
        <v>4</v>
      </c>
      <c r="AW42">
        <v>0</v>
      </c>
      <c r="AX42">
        <v>6</v>
      </c>
      <c r="AY42">
        <v>1</v>
      </c>
      <c r="AZ42">
        <v>1</v>
      </c>
      <c r="BA42">
        <v>3</v>
      </c>
      <c r="BB42">
        <v>4</v>
      </c>
      <c r="BC42">
        <v>4</v>
      </c>
      <c r="BD42">
        <v>2</v>
      </c>
    </row>
    <row r="43" spans="1:56">
      <c r="A43" s="4">
        <v>39820</v>
      </c>
      <c r="B43" s="6">
        <v>39820.405879166668</v>
      </c>
      <c r="C43" s="6">
        <v>39820.685959502312</v>
      </c>
      <c r="D43" s="1">
        <v>1357621200000</v>
      </c>
      <c r="E43" s="1">
        <v>1357656267960</v>
      </c>
      <c r="F43" s="1">
        <v>1357680466901</v>
      </c>
      <c r="G43" s="1">
        <v>24198941</v>
      </c>
      <c r="H43">
        <v>23</v>
      </c>
      <c r="I43">
        <v>2560714</v>
      </c>
      <c r="J43">
        <v>21638204</v>
      </c>
      <c r="K43">
        <v>0</v>
      </c>
      <c r="L43">
        <v>1</v>
      </c>
      <c r="M43">
        <v>11</v>
      </c>
      <c r="N43">
        <v>12</v>
      </c>
      <c r="O43">
        <v>38</v>
      </c>
      <c r="P43">
        <v>47</v>
      </c>
      <c r="Q43">
        <v>11</v>
      </c>
      <c r="R43">
        <v>5</v>
      </c>
      <c r="S43">
        <v>5</v>
      </c>
      <c r="T43">
        <v>7</v>
      </c>
      <c r="U43">
        <v>6</v>
      </c>
      <c r="V43">
        <v>4</v>
      </c>
      <c r="W43">
        <v>7</v>
      </c>
      <c r="X43">
        <v>5</v>
      </c>
      <c r="Y43">
        <v>3</v>
      </c>
      <c r="Z43">
        <v>2</v>
      </c>
      <c r="AA43">
        <v>0</v>
      </c>
      <c r="AB43">
        <v>9</v>
      </c>
      <c r="AC43">
        <v>0</v>
      </c>
      <c r="AD43">
        <v>5</v>
      </c>
      <c r="AE43">
        <v>6</v>
      </c>
      <c r="AF43">
        <v>0</v>
      </c>
      <c r="AG43">
        <v>4</v>
      </c>
      <c r="AH43">
        <v>5</v>
      </c>
      <c r="AI43">
        <v>1</v>
      </c>
      <c r="AJ43">
        <v>0</v>
      </c>
      <c r="AK43">
        <v>4</v>
      </c>
      <c r="AL43">
        <v>9</v>
      </c>
      <c r="AM43">
        <v>9</v>
      </c>
      <c r="AN43">
        <v>5</v>
      </c>
      <c r="AO43">
        <v>1</v>
      </c>
      <c r="AP43">
        <v>65</v>
      </c>
      <c r="AQ43">
        <v>25</v>
      </c>
      <c r="AR43">
        <v>24</v>
      </c>
      <c r="AS43">
        <v>0</v>
      </c>
      <c r="AT43">
        <v>0</v>
      </c>
      <c r="AU43">
        <v>0</v>
      </c>
      <c r="AV43">
        <v>1</v>
      </c>
      <c r="AW43">
        <v>0</v>
      </c>
      <c r="AX43">
        <v>2</v>
      </c>
      <c r="AY43">
        <v>0</v>
      </c>
      <c r="AZ43">
        <v>1</v>
      </c>
      <c r="BA43">
        <v>2</v>
      </c>
      <c r="BB43">
        <v>0</v>
      </c>
      <c r="BC43">
        <v>3</v>
      </c>
      <c r="BD43">
        <v>0</v>
      </c>
    </row>
    <row r="44" spans="1:56">
      <c r="A44" s="4">
        <v>39821</v>
      </c>
      <c r="B44" s="6">
        <v>39821.367114062501</v>
      </c>
      <c r="C44" s="6">
        <v>39821.695982418983</v>
      </c>
      <c r="D44" s="1">
        <v>1357707600000</v>
      </c>
      <c r="E44" s="1">
        <v>1357739318655</v>
      </c>
      <c r="F44" s="1">
        <v>1357767732881</v>
      </c>
      <c r="G44" s="1">
        <v>28414226</v>
      </c>
      <c r="H44">
        <v>22</v>
      </c>
      <c r="I44">
        <v>935149</v>
      </c>
      <c r="J44">
        <v>27479055</v>
      </c>
      <c r="K44">
        <v>0</v>
      </c>
      <c r="L44">
        <v>1</v>
      </c>
      <c r="M44">
        <v>4</v>
      </c>
      <c r="N44">
        <v>5</v>
      </c>
      <c r="O44">
        <v>5</v>
      </c>
      <c r="P44">
        <v>25</v>
      </c>
      <c r="Q44">
        <v>0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2</v>
      </c>
      <c r="Y44">
        <v>3</v>
      </c>
      <c r="Z44">
        <v>3</v>
      </c>
      <c r="AA44">
        <v>0</v>
      </c>
      <c r="AB44">
        <v>3</v>
      </c>
      <c r="AC44">
        <v>0</v>
      </c>
      <c r="AD44">
        <v>1</v>
      </c>
      <c r="AE44">
        <v>6</v>
      </c>
      <c r="AF44">
        <v>1</v>
      </c>
      <c r="AG44">
        <v>0</v>
      </c>
      <c r="AH44">
        <v>2</v>
      </c>
      <c r="AI44">
        <v>0</v>
      </c>
      <c r="AJ44">
        <v>3</v>
      </c>
      <c r="AK44">
        <v>0</v>
      </c>
      <c r="AL44">
        <v>6</v>
      </c>
      <c r="AM44">
        <v>6</v>
      </c>
      <c r="AN44">
        <v>3</v>
      </c>
      <c r="AO44">
        <v>1</v>
      </c>
      <c r="AP44">
        <v>11</v>
      </c>
      <c r="AQ44">
        <v>8</v>
      </c>
      <c r="AR44">
        <v>7</v>
      </c>
      <c r="AS44">
        <v>0</v>
      </c>
      <c r="AT44">
        <v>3</v>
      </c>
      <c r="AU44">
        <v>0</v>
      </c>
      <c r="AV44">
        <v>0</v>
      </c>
      <c r="AW44">
        <v>0</v>
      </c>
      <c r="AX44">
        <v>1</v>
      </c>
      <c r="AY44">
        <v>1</v>
      </c>
      <c r="AZ44">
        <v>1</v>
      </c>
      <c r="BA44">
        <v>0</v>
      </c>
      <c r="BB44">
        <v>0</v>
      </c>
      <c r="BC44">
        <v>0</v>
      </c>
      <c r="BD44">
        <v>0</v>
      </c>
    </row>
    <row r="45" spans="1:56">
      <c r="A45" s="4">
        <v>39822</v>
      </c>
      <c r="B45" s="6">
        <v>39822.395601111108</v>
      </c>
      <c r="C45" s="6">
        <v>39822.664140011577</v>
      </c>
      <c r="D45" s="1">
        <v>1357794000000</v>
      </c>
      <c r="E45" s="1">
        <v>1357828179936</v>
      </c>
      <c r="F45" s="1">
        <v>1357851381697</v>
      </c>
      <c r="G45" s="1">
        <v>23201761</v>
      </c>
      <c r="H45">
        <v>22</v>
      </c>
      <c r="I45">
        <v>1927038</v>
      </c>
      <c r="J45">
        <v>21274701</v>
      </c>
      <c r="K45">
        <v>0</v>
      </c>
      <c r="L45">
        <v>1</v>
      </c>
      <c r="M45">
        <v>13</v>
      </c>
      <c r="N45">
        <v>14</v>
      </c>
      <c r="O45">
        <v>26</v>
      </c>
      <c r="P45">
        <v>30</v>
      </c>
      <c r="Q45">
        <v>10</v>
      </c>
      <c r="R45">
        <v>1</v>
      </c>
      <c r="S45">
        <v>4</v>
      </c>
      <c r="T45">
        <v>6</v>
      </c>
      <c r="U45">
        <v>3</v>
      </c>
      <c r="V45">
        <v>2</v>
      </c>
      <c r="W45">
        <v>5</v>
      </c>
      <c r="X45">
        <v>3</v>
      </c>
      <c r="Y45">
        <v>0</v>
      </c>
      <c r="Z45">
        <v>3</v>
      </c>
      <c r="AA45">
        <v>0</v>
      </c>
      <c r="AB45">
        <v>3</v>
      </c>
      <c r="AC45">
        <v>1</v>
      </c>
      <c r="AD45">
        <v>3</v>
      </c>
      <c r="AE45">
        <v>1</v>
      </c>
      <c r="AF45">
        <v>2</v>
      </c>
      <c r="AG45">
        <v>5</v>
      </c>
      <c r="AH45">
        <v>3</v>
      </c>
      <c r="AI45">
        <v>0</v>
      </c>
      <c r="AJ45">
        <v>1</v>
      </c>
      <c r="AK45">
        <v>5</v>
      </c>
      <c r="AL45">
        <v>11</v>
      </c>
      <c r="AM45">
        <v>11</v>
      </c>
      <c r="AN45">
        <v>0</v>
      </c>
      <c r="AO45">
        <v>1</v>
      </c>
      <c r="AP45">
        <v>55</v>
      </c>
      <c r="AQ45">
        <v>28</v>
      </c>
      <c r="AR45">
        <v>25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2</v>
      </c>
      <c r="AY45">
        <v>0</v>
      </c>
      <c r="AZ45">
        <v>2</v>
      </c>
      <c r="BA45">
        <v>2</v>
      </c>
      <c r="BB45">
        <v>0</v>
      </c>
      <c r="BC45">
        <v>1</v>
      </c>
      <c r="BD45">
        <v>3</v>
      </c>
    </row>
    <row r="46" spans="1:56">
      <c r="A46" s="4">
        <v>39823</v>
      </c>
      <c r="B46" s="6">
        <v>39823.382335856484</v>
      </c>
      <c r="C46" s="6">
        <v>39823.668974201391</v>
      </c>
      <c r="D46" s="1">
        <v>1357880400000</v>
      </c>
      <c r="E46" s="1">
        <v>1357913433818</v>
      </c>
      <c r="F46" s="1">
        <v>1357938199371</v>
      </c>
      <c r="G46" s="1">
        <v>24765553</v>
      </c>
      <c r="H46">
        <v>22</v>
      </c>
      <c r="I46">
        <v>2189538</v>
      </c>
      <c r="J46">
        <v>22575993</v>
      </c>
      <c r="K46">
        <v>0</v>
      </c>
      <c r="L46">
        <v>1</v>
      </c>
      <c r="M46">
        <v>13</v>
      </c>
      <c r="N46">
        <v>14</v>
      </c>
      <c r="O46">
        <v>33</v>
      </c>
      <c r="P46">
        <v>36</v>
      </c>
      <c r="Q46">
        <v>8</v>
      </c>
      <c r="R46">
        <v>6</v>
      </c>
      <c r="S46">
        <v>6</v>
      </c>
      <c r="T46">
        <v>3</v>
      </c>
      <c r="U46">
        <v>3</v>
      </c>
      <c r="V46">
        <v>7</v>
      </c>
      <c r="W46">
        <v>4</v>
      </c>
      <c r="X46">
        <v>4</v>
      </c>
      <c r="Y46">
        <v>2</v>
      </c>
      <c r="Z46">
        <v>1</v>
      </c>
      <c r="AA46">
        <v>1</v>
      </c>
      <c r="AB46">
        <v>5</v>
      </c>
      <c r="AC46">
        <v>2</v>
      </c>
      <c r="AD46">
        <v>2</v>
      </c>
      <c r="AE46">
        <v>4</v>
      </c>
      <c r="AF46">
        <v>0</v>
      </c>
      <c r="AG46">
        <v>3</v>
      </c>
      <c r="AH46">
        <v>2</v>
      </c>
      <c r="AI46">
        <v>6</v>
      </c>
      <c r="AJ46">
        <v>0</v>
      </c>
      <c r="AK46">
        <v>1</v>
      </c>
      <c r="AL46">
        <v>5</v>
      </c>
      <c r="AM46">
        <v>5</v>
      </c>
      <c r="AN46">
        <v>1</v>
      </c>
      <c r="AO46">
        <v>6</v>
      </c>
      <c r="AP46">
        <v>65</v>
      </c>
      <c r="AQ46">
        <v>28</v>
      </c>
      <c r="AR46">
        <v>25</v>
      </c>
      <c r="AS46">
        <v>2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3</v>
      </c>
      <c r="BD46">
        <v>0</v>
      </c>
    </row>
    <row r="47" spans="1:56">
      <c r="A47" s="4">
        <v>39824</v>
      </c>
      <c r="B47" s="6">
        <v>39824.395092766201</v>
      </c>
      <c r="C47" s="6">
        <v>39824.708253819445</v>
      </c>
      <c r="D47" s="1">
        <v>1357966800000</v>
      </c>
      <c r="E47" s="1">
        <v>1358000936015</v>
      </c>
      <c r="F47" s="1">
        <v>1358027993130</v>
      </c>
      <c r="G47" s="1">
        <v>27057115</v>
      </c>
      <c r="H47">
        <v>42</v>
      </c>
      <c r="I47">
        <v>7829651</v>
      </c>
      <c r="J47">
        <v>19167705</v>
      </c>
      <c r="K47">
        <v>59717</v>
      </c>
      <c r="L47">
        <v>2</v>
      </c>
      <c r="M47">
        <v>33</v>
      </c>
      <c r="N47">
        <v>34</v>
      </c>
      <c r="O47">
        <v>100</v>
      </c>
      <c r="P47">
        <v>119</v>
      </c>
      <c r="Q47">
        <v>27</v>
      </c>
      <c r="R47">
        <v>20</v>
      </c>
      <c r="S47">
        <v>12</v>
      </c>
      <c r="T47">
        <v>20</v>
      </c>
      <c r="U47">
        <v>14</v>
      </c>
      <c r="V47">
        <v>7</v>
      </c>
      <c r="W47">
        <v>6</v>
      </c>
      <c r="X47">
        <v>7</v>
      </c>
      <c r="Y47">
        <v>10</v>
      </c>
      <c r="Z47">
        <v>8</v>
      </c>
      <c r="AA47">
        <v>4</v>
      </c>
      <c r="AB47">
        <v>6</v>
      </c>
      <c r="AC47">
        <v>6</v>
      </c>
      <c r="AD47">
        <v>12</v>
      </c>
      <c r="AE47">
        <v>5</v>
      </c>
      <c r="AF47">
        <v>4</v>
      </c>
      <c r="AG47">
        <v>15</v>
      </c>
      <c r="AH47">
        <v>24</v>
      </c>
      <c r="AI47">
        <v>7</v>
      </c>
      <c r="AJ47">
        <v>5</v>
      </c>
      <c r="AK47">
        <v>19</v>
      </c>
      <c r="AL47">
        <v>22</v>
      </c>
      <c r="AM47">
        <v>22</v>
      </c>
      <c r="AN47">
        <v>16</v>
      </c>
      <c r="AO47">
        <v>9</v>
      </c>
      <c r="AP47">
        <v>219</v>
      </c>
      <c r="AQ47">
        <v>67</v>
      </c>
      <c r="AR47">
        <v>52</v>
      </c>
      <c r="AS47">
        <v>4</v>
      </c>
      <c r="AT47">
        <v>4</v>
      </c>
      <c r="AU47">
        <v>2</v>
      </c>
      <c r="AV47">
        <v>2</v>
      </c>
      <c r="AW47">
        <v>2</v>
      </c>
      <c r="AX47">
        <v>1</v>
      </c>
      <c r="AY47">
        <v>0</v>
      </c>
      <c r="AZ47">
        <v>2</v>
      </c>
      <c r="BA47">
        <v>2</v>
      </c>
      <c r="BB47">
        <v>1</v>
      </c>
      <c r="BC47">
        <v>2</v>
      </c>
      <c r="BD47">
        <v>0</v>
      </c>
    </row>
    <row r="48" spans="1:56">
      <c r="A48" s="4">
        <v>39825</v>
      </c>
      <c r="B48" s="6">
        <v>39825.471562777777</v>
      </c>
      <c r="C48" s="6">
        <v>39825.707324074072</v>
      </c>
      <c r="D48" s="1">
        <v>1358053200000</v>
      </c>
      <c r="E48" s="1">
        <v>1358093943024</v>
      </c>
      <c r="F48" s="1">
        <v>1358114312800</v>
      </c>
      <c r="G48" s="1">
        <v>20369776</v>
      </c>
      <c r="H48">
        <v>38</v>
      </c>
      <c r="I48">
        <v>5634103</v>
      </c>
      <c r="J48">
        <v>14735635</v>
      </c>
      <c r="K48">
        <v>0</v>
      </c>
      <c r="L48">
        <v>1</v>
      </c>
      <c r="M48">
        <v>24</v>
      </c>
      <c r="N48">
        <v>25</v>
      </c>
      <c r="O48">
        <v>132</v>
      </c>
      <c r="P48">
        <v>79</v>
      </c>
      <c r="Q48">
        <v>39</v>
      </c>
      <c r="R48">
        <v>19</v>
      </c>
      <c r="S48">
        <v>24</v>
      </c>
      <c r="T48">
        <v>11</v>
      </c>
      <c r="U48">
        <v>25</v>
      </c>
      <c r="V48">
        <v>14</v>
      </c>
      <c r="W48">
        <v>15</v>
      </c>
      <c r="X48">
        <v>14</v>
      </c>
      <c r="Y48">
        <v>4</v>
      </c>
      <c r="Z48">
        <v>5</v>
      </c>
      <c r="AA48">
        <v>5</v>
      </c>
      <c r="AB48">
        <v>7</v>
      </c>
      <c r="AC48">
        <v>1</v>
      </c>
      <c r="AD48">
        <v>3</v>
      </c>
      <c r="AE48">
        <v>5</v>
      </c>
      <c r="AF48">
        <v>4</v>
      </c>
      <c r="AG48">
        <v>7</v>
      </c>
      <c r="AH48">
        <v>6</v>
      </c>
      <c r="AI48">
        <v>0</v>
      </c>
      <c r="AJ48">
        <v>3</v>
      </c>
      <c r="AK48">
        <v>7</v>
      </c>
      <c r="AL48">
        <v>17</v>
      </c>
      <c r="AM48">
        <v>17</v>
      </c>
      <c r="AN48">
        <v>11</v>
      </c>
      <c r="AO48">
        <v>3</v>
      </c>
      <c r="AP48">
        <v>187</v>
      </c>
      <c r="AQ48">
        <v>48</v>
      </c>
      <c r="AR48">
        <v>47</v>
      </c>
      <c r="AS48">
        <v>2</v>
      </c>
      <c r="AT48">
        <v>2</v>
      </c>
      <c r="AU48">
        <v>0</v>
      </c>
      <c r="AV48">
        <v>3</v>
      </c>
      <c r="AW48">
        <v>1</v>
      </c>
      <c r="AX48">
        <v>3</v>
      </c>
      <c r="AY48">
        <v>0</v>
      </c>
      <c r="AZ48">
        <v>1</v>
      </c>
      <c r="BA48">
        <v>1</v>
      </c>
      <c r="BB48">
        <v>1</v>
      </c>
      <c r="BC48">
        <v>2</v>
      </c>
      <c r="BD48">
        <v>1</v>
      </c>
    </row>
    <row r="49" spans="1:56">
      <c r="A49" s="4">
        <v>39827</v>
      </c>
      <c r="B49" s="6">
        <v>39827.373916655095</v>
      </c>
      <c r="C49" s="6">
        <v>39827.660314062501</v>
      </c>
      <c r="D49" s="1">
        <v>1358226000000</v>
      </c>
      <c r="E49" s="1">
        <v>1358258306399</v>
      </c>
      <c r="F49" s="1">
        <v>1358283051135</v>
      </c>
      <c r="G49" s="1">
        <v>24744736</v>
      </c>
      <c r="H49">
        <v>50</v>
      </c>
      <c r="I49">
        <v>2442611</v>
      </c>
      <c r="J49">
        <v>22097095</v>
      </c>
      <c r="K49">
        <v>204980</v>
      </c>
      <c r="L49">
        <v>2</v>
      </c>
      <c r="M49">
        <v>14</v>
      </c>
      <c r="N49">
        <v>15</v>
      </c>
      <c r="O49">
        <v>35</v>
      </c>
      <c r="P49">
        <v>34</v>
      </c>
      <c r="Q49">
        <v>13</v>
      </c>
      <c r="R49">
        <v>9</v>
      </c>
      <c r="S49">
        <v>3</v>
      </c>
      <c r="T49">
        <v>4</v>
      </c>
      <c r="U49">
        <v>4</v>
      </c>
      <c r="V49">
        <v>2</v>
      </c>
      <c r="W49">
        <v>2</v>
      </c>
      <c r="X49">
        <v>3</v>
      </c>
      <c r="Y49">
        <v>2</v>
      </c>
      <c r="Z49">
        <v>1</v>
      </c>
      <c r="AA49">
        <v>3</v>
      </c>
      <c r="AB49">
        <v>3</v>
      </c>
      <c r="AC49">
        <v>3</v>
      </c>
      <c r="AD49">
        <v>2</v>
      </c>
      <c r="AE49">
        <v>0</v>
      </c>
      <c r="AF49">
        <v>3</v>
      </c>
      <c r="AG49">
        <v>3</v>
      </c>
      <c r="AH49">
        <v>5</v>
      </c>
      <c r="AI49">
        <v>3</v>
      </c>
      <c r="AJ49">
        <v>1</v>
      </c>
      <c r="AK49">
        <v>7</v>
      </c>
      <c r="AL49">
        <v>3</v>
      </c>
      <c r="AM49">
        <v>3</v>
      </c>
      <c r="AN49">
        <v>0</v>
      </c>
      <c r="AO49">
        <v>2</v>
      </c>
      <c r="AP49">
        <v>70</v>
      </c>
      <c r="AQ49">
        <v>21</v>
      </c>
      <c r="AR49">
        <v>21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2</v>
      </c>
      <c r="AZ49">
        <v>0</v>
      </c>
      <c r="BA49">
        <v>0</v>
      </c>
      <c r="BB49">
        <v>1</v>
      </c>
      <c r="BC49">
        <v>0</v>
      </c>
      <c r="BD49">
        <v>0</v>
      </c>
    </row>
    <row r="50" spans="1:56">
      <c r="A50" s="4">
        <v>39828</v>
      </c>
      <c r="B50" s="6">
        <v>39828.395129571756</v>
      </c>
      <c r="C50" s="6">
        <v>39828.662620509262</v>
      </c>
      <c r="D50" s="1">
        <v>1358312400000</v>
      </c>
      <c r="E50" s="1">
        <v>1358346539195</v>
      </c>
      <c r="F50" s="1">
        <v>1358369650412</v>
      </c>
      <c r="G50" s="1">
        <v>23111217</v>
      </c>
      <c r="H50">
        <v>50</v>
      </c>
      <c r="I50">
        <v>1583246</v>
      </c>
      <c r="J50">
        <v>21527921</v>
      </c>
      <c r="K50">
        <v>0</v>
      </c>
      <c r="L50">
        <v>1</v>
      </c>
      <c r="M50">
        <v>9</v>
      </c>
      <c r="N50">
        <v>10</v>
      </c>
      <c r="O50">
        <v>22</v>
      </c>
      <c r="P50">
        <v>17</v>
      </c>
      <c r="Q50">
        <v>5</v>
      </c>
      <c r="R50">
        <v>2</v>
      </c>
      <c r="S50">
        <v>4</v>
      </c>
      <c r="T50">
        <v>5</v>
      </c>
      <c r="U50">
        <v>3</v>
      </c>
      <c r="V50">
        <v>3</v>
      </c>
      <c r="W50">
        <v>2</v>
      </c>
      <c r="X50">
        <v>1</v>
      </c>
      <c r="Y50">
        <v>1</v>
      </c>
      <c r="Z50">
        <v>2</v>
      </c>
      <c r="AA50">
        <v>2</v>
      </c>
      <c r="AB50">
        <v>1</v>
      </c>
      <c r="AC50">
        <v>1</v>
      </c>
      <c r="AD50">
        <v>0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2</v>
      </c>
      <c r="AK50">
        <v>2</v>
      </c>
      <c r="AL50">
        <v>8</v>
      </c>
      <c r="AM50">
        <v>8</v>
      </c>
      <c r="AN50">
        <v>4</v>
      </c>
      <c r="AO50">
        <v>0</v>
      </c>
      <c r="AP50">
        <v>45</v>
      </c>
      <c r="AQ50">
        <v>12</v>
      </c>
      <c r="AR50">
        <v>12</v>
      </c>
      <c r="AS50">
        <v>0</v>
      </c>
      <c r="AT50">
        <v>1</v>
      </c>
      <c r="AU50">
        <v>1</v>
      </c>
      <c r="AV50">
        <v>1</v>
      </c>
      <c r="AW50">
        <v>0</v>
      </c>
      <c r="AX50">
        <v>2</v>
      </c>
      <c r="AY50">
        <v>0</v>
      </c>
      <c r="AZ50">
        <v>0</v>
      </c>
      <c r="BA50">
        <v>1</v>
      </c>
      <c r="BB50">
        <v>1</v>
      </c>
      <c r="BC50">
        <v>0</v>
      </c>
      <c r="BD50">
        <v>1</v>
      </c>
    </row>
    <row r="51" spans="1:56">
      <c r="A51" s="4">
        <v>39829</v>
      </c>
      <c r="B51" s="6">
        <v>39829.408720219908</v>
      </c>
      <c r="C51" s="6">
        <v>39829.817740520833</v>
      </c>
      <c r="D51" s="1">
        <v>1358398800000</v>
      </c>
      <c r="E51" s="1">
        <v>1358434113427</v>
      </c>
      <c r="F51" s="1">
        <v>1358469452781</v>
      </c>
      <c r="G51" s="1">
        <v>35339354</v>
      </c>
      <c r="H51">
        <v>21</v>
      </c>
      <c r="I51">
        <v>2288506</v>
      </c>
      <c r="J51">
        <v>33050827</v>
      </c>
      <c r="K51">
        <v>0</v>
      </c>
      <c r="L51">
        <v>1</v>
      </c>
      <c r="M51">
        <v>15</v>
      </c>
      <c r="N51">
        <v>16</v>
      </c>
      <c r="O51">
        <v>24</v>
      </c>
      <c r="P51">
        <v>41</v>
      </c>
      <c r="Q51">
        <v>7</v>
      </c>
      <c r="R51">
        <v>5</v>
      </c>
      <c r="S51">
        <v>2</v>
      </c>
      <c r="T51">
        <v>2</v>
      </c>
      <c r="U51">
        <v>6</v>
      </c>
      <c r="V51">
        <v>2</v>
      </c>
      <c r="W51">
        <v>4</v>
      </c>
      <c r="X51">
        <v>9</v>
      </c>
      <c r="Y51">
        <v>5</v>
      </c>
      <c r="Z51">
        <v>4</v>
      </c>
      <c r="AA51">
        <v>1</v>
      </c>
      <c r="AB51">
        <v>1</v>
      </c>
      <c r="AC51">
        <v>1</v>
      </c>
      <c r="AD51">
        <v>2</v>
      </c>
      <c r="AE51">
        <v>3</v>
      </c>
      <c r="AF51">
        <v>1</v>
      </c>
      <c r="AG51">
        <v>5</v>
      </c>
      <c r="AH51">
        <v>1</v>
      </c>
      <c r="AI51">
        <v>0</v>
      </c>
      <c r="AJ51">
        <v>4</v>
      </c>
      <c r="AK51">
        <v>4</v>
      </c>
      <c r="AL51">
        <v>4</v>
      </c>
      <c r="AM51">
        <v>4</v>
      </c>
      <c r="AN51">
        <v>1</v>
      </c>
      <c r="AO51">
        <v>1</v>
      </c>
      <c r="AP51">
        <v>42</v>
      </c>
      <c r="AQ51">
        <v>14</v>
      </c>
      <c r="AR51">
        <v>14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1</v>
      </c>
      <c r="BC51">
        <v>1</v>
      </c>
      <c r="BD51">
        <v>0</v>
      </c>
    </row>
    <row r="52" spans="1:56">
      <c r="A52" s="4">
        <v>39830</v>
      </c>
      <c r="B52" s="6">
        <v>39830.394715798611</v>
      </c>
      <c r="C52" s="6">
        <v>39830.667393634256</v>
      </c>
      <c r="D52" s="1">
        <v>1358485200000</v>
      </c>
      <c r="E52" s="1">
        <v>1358519303445</v>
      </c>
      <c r="F52" s="1">
        <v>1358542862810</v>
      </c>
      <c r="G52" s="1">
        <v>23559365</v>
      </c>
      <c r="H52">
        <v>20</v>
      </c>
      <c r="I52">
        <v>2356393</v>
      </c>
      <c r="J52">
        <v>21202952</v>
      </c>
      <c r="K52">
        <v>0</v>
      </c>
      <c r="L52">
        <v>1</v>
      </c>
      <c r="M52">
        <v>16</v>
      </c>
      <c r="N52">
        <v>17</v>
      </c>
      <c r="O52">
        <v>18</v>
      </c>
      <c r="P52">
        <v>25</v>
      </c>
      <c r="Q52">
        <v>6</v>
      </c>
      <c r="R52">
        <v>4</v>
      </c>
      <c r="S52">
        <v>4</v>
      </c>
      <c r="T52">
        <v>1</v>
      </c>
      <c r="U52">
        <v>3</v>
      </c>
      <c r="V52">
        <v>0</v>
      </c>
      <c r="W52">
        <v>3</v>
      </c>
      <c r="X52">
        <v>3</v>
      </c>
      <c r="Y52">
        <v>4</v>
      </c>
      <c r="Z52">
        <v>1</v>
      </c>
      <c r="AA52">
        <v>1</v>
      </c>
      <c r="AB52">
        <v>2</v>
      </c>
      <c r="AC52">
        <v>2</v>
      </c>
      <c r="AD52">
        <v>1</v>
      </c>
      <c r="AE52">
        <v>2</v>
      </c>
      <c r="AF52">
        <v>0</v>
      </c>
      <c r="AG52">
        <v>3</v>
      </c>
      <c r="AH52">
        <v>2</v>
      </c>
      <c r="AI52">
        <v>0</v>
      </c>
      <c r="AJ52">
        <v>1</v>
      </c>
      <c r="AK52">
        <v>2</v>
      </c>
      <c r="AL52">
        <v>3</v>
      </c>
      <c r="AM52">
        <v>3</v>
      </c>
      <c r="AN52">
        <v>1</v>
      </c>
      <c r="AO52">
        <v>0</v>
      </c>
      <c r="AP52">
        <v>37</v>
      </c>
      <c r="AQ52">
        <v>12</v>
      </c>
      <c r="AR52">
        <v>12</v>
      </c>
      <c r="AS52">
        <v>1</v>
      </c>
      <c r="AT52">
        <v>0</v>
      </c>
      <c r="AU52">
        <v>0</v>
      </c>
      <c r="AV52">
        <v>1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0</v>
      </c>
    </row>
    <row r="53" spans="1:56">
      <c r="A53" s="4">
        <v>39831</v>
      </c>
      <c r="B53" s="6">
        <v>39831.416598495372</v>
      </c>
      <c r="C53" s="6">
        <v>39831.692428726848</v>
      </c>
      <c r="D53" s="1">
        <v>1358571600000</v>
      </c>
      <c r="E53" s="1">
        <v>1358607594110</v>
      </c>
      <c r="F53" s="1">
        <v>1358631425842</v>
      </c>
      <c r="G53" s="1">
        <v>23831732</v>
      </c>
      <c r="H53">
        <v>21</v>
      </c>
      <c r="I53">
        <v>7441694</v>
      </c>
      <c r="J53">
        <v>16390017</v>
      </c>
      <c r="K53">
        <v>0</v>
      </c>
      <c r="L53">
        <v>1</v>
      </c>
      <c r="M53">
        <v>36</v>
      </c>
      <c r="N53">
        <v>37</v>
      </c>
      <c r="O53">
        <v>100</v>
      </c>
      <c r="P53">
        <v>125</v>
      </c>
      <c r="Q53">
        <v>26</v>
      </c>
      <c r="R53">
        <v>18</v>
      </c>
      <c r="S53">
        <v>16</v>
      </c>
      <c r="T53">
        <v>16</v>
      </c>
      <c r="U53">
        <v>15</v>
      </c>
      <c r="V53">
        <v>9</v>
      </c>
      <c r="W53">
        <v>9</v>
      </c>
      <c r="X53">
        <v>24</v>
      </c>
      <c r="Y53">
        <v>5</v>
      </c>
      <c r="Z53">
        <v>9</v>
      </c>
      <c r="AA53">
        <v>2</v>
      </c>
      <c r="AB53">
        <v>9</v>
      </c>
      <c r="AC53">
        <v>8</v>
      </c>
      <c r="AD53">
        <v>8</v>
      </c>
      <c r="AE53">
        <v>9</v>
      </c>
      <c r="AF53">
        <v>3</v>
      </c>
      <c r="AG53">
        <v>13</v>
      </c>
      <c r="AH53">
        <v>13</v>
      </c>
      <c r="AI53">
        <v>5</v>
      </c>
      <c r="AJ53">
        <v>8</v>
      </c>
      <c r="AK53">
        <v>30</v>
      </c>
      <c r="AL53">
        <v>14</v>
      </c>
      <c r="AM53">
        <v>14</v>
      </c>
      <c r="AN53">
        <v>8</v>
      </c>
      <c r="AO53">
        <v>10</v>
      </c>
      <c r="AP53">
        <v>167</v>
      </c>
      <c r="AQ53">
        <v>64</v>
      </c>
      <c r="AR53">
        <v>62</v>
      </c>
      <c r="AS53">
        <v>0</v>
      </c>
      <c r="AT53">
        <v>3</v>
      </c>
      <c r="AU53">
        <v>2</v>
      </c>
      <c r="AV53">
        <v>0</v>
      </c>
      <c r="AW53">
        <v>0</v>
      </c>
      <c r="AX53">
        <v>3</v>
      </c>
      <c r="AY53">
        <v>0</v>
      </c>
      <c r="AZ53">
        <v>1</v>
      </c>
      <c r="BA53">
        <v>0</v>
      </c>
      <c r="BB53">
        <v>0</v>
      </c>
      <c r="BC53">
        <v>4</v>
      </c>
      <c r="BD53">
        <v>1</v>
      </c>
    </row>
    <row r="54" spans="1:56">
      <c r="A54" s="4">
        <v>39832</v>
      </c>
      <c r="B54" s="6">
        <v>39832.503119479166</v>
      </c>
      <c r="C54" s="6">
        <v>39832.704908969907</v>
      </c>
      <c r="D54" s="1">
        <v>1358658000000</v>
      </c>
      <c r="E54" s="1">
        <v>1358701469523</v>
      </c>
      <c r="F54" s="1">
        <v>1358718904135</v>
      </c>
      <c r="G54" s="1">
        <v>17434612</v>
      </c>
      <c r="H54">
        <v>21</v>
      </c>
      <c r="I54">
        <v>7400985</v>
      </c>
      <c r="J54">
        <v>10033606</v>
      </c>
      <c r="K54">
        <v>0</v>
      </c>
      <c r="L54">
        <v>1</v>
      </c>
      <c r="M54">
        <v>25</v>
      </c>
      <c r="N54">
        <v>25</v>
      </c>
      <c r="O54">
        <v>83</v>
      </c>
      <c r="P54">
        <v>162</v>
      </c>
      <c r="Q54">
        <v>23</v>
      </c>
      <c r="R54">
        <v>15</v>
      </c>
      <c r="S54">
        <v>8</v>
      </c>
      <c r="T54">
        <v>9</v>
      </c>
      <c r="U54">
        <v>14</v>
      </c>
      <c r="V54">
        <v>14</v>
      </c>
      <c r="W54">
        <v>18</v>
      </c>
      <c r="X54">
        <v>17</v>
      </c>
      <c r="Y54">
        <v>11</v>
      </c>
      <c r="Z54">
        <v>16</v>
      </c>
      <c r="AA54">
        <v>22</v>
      </c>
      <c r="AB54">
        <v>8</v>
      </c>
      <c r="AC54">
        <v>9</v>
      </c>
      <c r="AD54">
        <v>3</v>
      </c>
      <c r="AE54">
        <v>9</v>
      </c>
      <c r="AF54">
        <v>15</v>
      </c>
      <c r="AG54">
        <v>11</v>
      </c>
      <c r="AH54">
        <v>9</v>
      </c>
      <c r="AI54">
        <v>6</v>
      </c>
      <c r="AJ54">
        <v>8</v>
      </c>
      <c r="AK54">
        <v>34</v>
      </c>
      <c r="AL54">
        <v>24</v>
      </c>
      <c r="AM54">
        <v>24</v>
      </c>
      <c r="AN54">
        <v>11</v>
      </c>
      <c r="AO54">
        <v>9</v>
      </c>
      <c r="AP54">
        <v>148</v>
      </c>
      <c r="AQ54">
        <v>63</v>
      </c>
      <c r="AR54">
        <v>58</v>
      </c>
      <c r="AS54">
        <v>0</v>
      </c>
      <c r="AT54">
        <v>0</v>
      </c>
      <c r="AU54">
        <v>0</v>
      </c>
      <c r="AV54">
        <v>4</v>
      </c>
      <c r="AW54">
        <v>1</v>
      </c>
      <c r="AX54">
        <v>3</v>
      </c>
      <c r="AY54">
        <v>4</v>
      </c>
      <c r="AZ54">
        <v>1</v>
      </c>
      <c r="BA54">
        <v>2</v>
      </c>
      <c r="BB54">
        <v>5</v>
      </c>
      <c r="BC54">
        <v>2</v>
      </c>
      <c r="BD54">
        <v>2</v>
      </c>
    </row>
    <row r="55" spans="1:56">
      <c r="A55" s="4">
        <v>39833</v>
      </c>
      <c r="B55" s="6">
        <v>39833.394393854163</v>
      </c>
      <c r="C55" s="6">
        <v>39833.702626388891</v>
      </c>
      <c r="D55" s="1">
        <v>1358744400000</v>
      </c>
      <c r="E55" s="1">
        <v>1358778475629</v>
      </c>
      <c r="F55" s="1">
        <v>1358805106920</v>
      </c>
      <c r="G55" s="1">
        <v>26631291</v>
      </c>
      <c r="H55">
        <v>21</v>
      </c>
      <c r="I55">
        <v>9524374</v>
      </c>
      <c r="J55">
        <v>17106896</v>
      </c>
      <c r="K55">
        <v>0</v>
      </c>
      <c r="L55">
        <v>1</v>
      </c>
      <c r="M55">
        <v>46</v>
      </c>
      <c r="N55">
        <v>47</v>
      </c>
      <c r="O55">
        <v>163</v>
      </c>
      <c r="P55">
        <v>189</v>
      </c>
      <c r="Q55">
        <v>50</v>
      </c>
      <c r="R55">
        <v>23</v>
      </c>
      <c r="S55">
        <v>30</v>
      </c>
      <c r="T55">
        <v>24</v>
      </c>
      <c r="U55">
        <v>19</v>
      </c>
      <c r="V55">
        <v>17</v>
      </c>
      <c r="W55">
        <v>25</v>
      </c>
      <c r="X55">
        <v>26</v>
      </c>
      <c r="Y55">
        <v>11</v>
      </c>
      <c r="Z55">
        <v>12</v>
      </c>
      <c r="AA55">
        <v>4</v>
      </c>
      <c r="AB55">
        <v>18</v>
      </c>
      <c r="AC55">
        <v>2</v>
      </c>
      <c r="AD55">
        <v>9</v>
      </c>
      <c r="AE55">
        <v>4</v>
      </c>
      <c r="AF55">
        <v>5</v>
      </c>
      <c r="AG55">
        <v>36</v>
      </c>
      <c r="AH55">
        <v>14</v>
      </c>
      <c r="AI55">
        <v>10</v>
      </c>
      <c r="AJ55">
        <v>13</v>
      </c>
      <c r="AK55">
        <v>24</v>
      </c>
      <c r="AL55">
        <v>10</v>
      </c>
      <c r="AM55">
        <v>10</v>
      </c>
      <c r="AN55">
        <v>4</v>
      </c>
      <c r="AO55">
        <v>7</v>
      </c>
      <c r="AP55">
        <v>291</v>
      </c>
      <c r="AQ55">
        <v>116</v>
      </c>
      <c r="AR55">
        <v>108</v>
      </c>
      <c r="AS55">
        <v>3</v>
      </c>
      <c r="AT55">
        <v>0</v>
      </c>
      <c r="AU55">
        <v>0</v>
      </c>
      <c r="AV55">
        <v>2</v>
      </c>
      <c r="AW55">
        <v>0</v>
      </c>
      <c r="AX55">
        <v>0</v>
      </c>
      <c r="AY55">
        <v>0</v>
      </c>
      <c r="AZ55">
        <v>1</v>
      </c>
      <c r="BA55">
        <v>2</v>
      </c>
      <c r="BB55">
        <v>0</v>
      </c>
      <c r="BC55">
        <v>1</v>
      </c>
      <c r="BD55">
        <v>1</v>
      </c>
    </row>
    <row r="56" spans="1:56">
      <c r="A56" s="4">
        <v>39834</v>
      </c>
      <c r="B56" s="6">
        <v>39834.381066921298</v>
      </c>
      <c r="C56" s="6">
        <v>39834.622141805557</v>
      </c>
      <c r="D56" s="1">
        <v>1358830800000</v>
      </c>
      <c r="E56" s="1">
        <v>1358863724182</v>
      </c>
      <c r="F56" s="1">
        <v>1358884553052</v>
      </c>
      <c r="G56" s="1">
        <v>20828870</v>
      </c>
      <c r="H56">
        <v>21</v>
      </c>
      <c r="I56">
        <v>2716483</v>
      </c>
      <c r="J56">
        <v>18112366</v>
      </c>
      <c r="K56">
        <v>0</v>
      </c>
      <c r="L56">
        <v>1</v>
      </c>
      <c r="M56">
        <v>15</v>
      </c>
      <c r="N56">
        <v>16</v>
      </c>
      <c r="O56">
        <v>18</v>
      </c>
      <c r="P56">
        <v>54</v>
      </c>
      <c r="Q56">
        <v>5</v>
      </c>
      <c r="R56">
        <v>3</v>
      </c>
      <c r="S56">
        <v>2</v>
      </c>
      <c r="T56">
        <v>2</v>
      </c>
      <c r="U56">
        <v>3</v>
      </c>
      <c r="V56">
        <v>3</v>
      </c>
      <c r="W56">
        <v>14</v>
      </c>
      <c r="X56">
        <v>6</v>
      </c>
      <c r="Y56">
        <v>1</v>
      </c>
      <c r="Z56">
        <v>1</v>
      </c>
      <c r="AA56">
        <v>0</v>
      </c>
      <c r="AB56">
        <v>3</v>
      </c>
      <c r="AC56">
        <v>6</v>
      </c>
      <c r="AD56">
        <v>4</v>
      </c>
      <c r="AE56">
        <v>1</v>
      </c>
      <c r="AF56">
        <v>2</v>
      </c>
      <c r="AG56">
        <v>5</v>
      </c>
      <c r="AH56">
        <v>4</v>
      </c>
      <c r="AI56">
        <v>2</v>
      </c>
      <c r="AJ56">
        <v>5</v>
      </c>
      <c r="AK56">
        <v>31</v>
      </c>
      <c r="AL56">
        <v>2</v>
      </c>
      <c r="AM56">
        <v>2</v>
      </c>
      <c r="AN56">
        <v>1</v>
      </c>
      <c r="AO56">
        <v>0</v>
      </c>
      <c r="AP56">
        <v>42</v>
      </c>
      <c r="AQ56">
        <v>24</v>
      </c>
      <c r="AR56">
        <v>20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</row>
    <row r="57" spans="1:56">
      <c r="A57" s="4">
        <v>39835</v>
      </c>
      <c r="B57" s="6">
        <v>39835.38049103009</v>
      </c>
      <c r="C57" s="6">
        <v>39835.580601041664</v>
      </c>
      <c r="D57" s="1">
        <v>1358917200000</v>
      </c>
      <c r="E57" s="1">
        <v>1358950074425</v>
      </c>
      <c r="F57" s="1">
        <v>1358967363930</v>
      </c>
      <c r="G57" s="1">
        <v>17289505</v>
      </c>
      <c r="H57">
        <v>21</v>
      </c>
      <c r="I57">
        <v>521129</v>
      </c>
      <c r="J57">
        <v>16768355</v>
      </c>
      <c r="K57">
        <v>0</v>
      </c>
      <c r="L57">
        <v>1</v>
      </c>
      <c r="M57">
        <v>3</v>
      </c>
      <c r="N57">
        <v>4</v>
      </c>
      <c r="O57">
        <v>1</v>
      </c>
      <c r="P57">
        <v>8</v>
      </c>
      <c r="Q57">
        <v>0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5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2</v>
      </c>
      <c r="AG57">
        <v>1</v>
      </c>
      <c r="AH57">
        <v>0</v>
      </c>
      <c r="AI57">
        <v>0</v>
      </c>
      <c r="AJ57">
        <v>0</v>
      </c>
      <c r="AK57">
        <v>1</v>
      </c>
      <c r="AL57">
        <v>0</v>
      </c>
      <c r="AM57">
        <v>0</v>
      </c>
      <c r="AN57">
        <v>0</v>
      </c>
      <c r="AO57">
        <v>0</v>
      </c>
      <c r="AP57">
        <v>4</v>
      </c>
      <c r="AQ57">
        <v>3</v>
      </c>
      <c r="AR57">
        <v>3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</row>
    <row r="58" spans="1:56">
      <c r="A58" s="4">
        <v>39836</v>
      </c>
      <c r="B58" s="6">
        <v>39836.390227442127</v>
      </c>
      <c r="C58" s="6">
        <v>39836.717218877318</v>
      </c>
      <c r="D58" s="1">
        <v>1359003600000</v>
      </c>
      <c r="E58" s="1">
        <v>1359037315651</v>
      </c>
      <c r="F58" s="1">
        <v>1359065567711</v>
      </c>
      <c r="G58" s="1">
        <v>28252060</v>
      </c>
      <c r="H58">
        <v>47</v>
      </c>
      <c r="I58">
        <v>2082668</v>
      </c>
      <c r="J58">
        <v>26169345</v>
      </c>
      <c r="K58">
        <v>0</v>
      </c>
      <c r="L58">
        <v>1</v>
      </c>
      <c r="M58">
        <v>12</v>
      </c>
      <c r="N58">
        <v>13</v>
      </c>
      <c r="O58">
        <v>56</v>
      </c>
      <c r="P58">
        <v>27</v>
      </c>
      <c r="Q58">
        <v>16</v>
      </c>
      <c r="R58">
        <v>7</v>
      </c>
      <c r="S58">
        <v>9</v>
      </c>
      <c r="T58">
        <v>6</v>
      </c>
      <c r="U58">
        <v>10</v>
      </c>
      <c r="V58">
        <v>8</v>
      </c>
      <c r="W58">
        <v>3</v>
      </c>
      <c r="X58">
        <v>1</v>
      </c>
      <c r="Y58">
        <v>0</v>
      </c>
      <c r="Z58">
        <v>1</v>
      </c>
      <c r="AA58">
        <v>2</v>
      </c>
      <c r="AB58">
        <v>5</v>
      </c>
      <c r="AC58">
        <v>2</v>
      </c>
      <c r="AD58">
        <v>1</v>
      </c>
      <c r="AE58">
        <v>3</v>
      </c>
      <c r="AF58">
        <v>1</v>
      </c>
      <c r="AG58">
        <v>3</v>
      </c>
      <c r="AH58">
        <v>1</v>
      </c>
      <c r="AI58">
        <v>1</v>
      </c>
      <c r="AJ58">
        <v>3</v>
      </c>
      <c r="AK58">
        <v>3</v>
      </c>
      <c r="AL58">
        <v>7</v>
      </c>
      <c r="AM58">
        <v>7</v>
      </c>
      <c r="AN58">
        <v>0</v>
      </c>
      <c r="AO58">
        <v>3</v>
      </c>
      <c r="AP58">
        <v>72</v>
      </c>
      <c r="AQ58">
        <v>16</v>
      </c>
      <c r="AR58">
        <v>15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2</v>
      </c>
      <c r="BA58">
        <v>1</v>
      </c>
      <c r="BB58">
        <v>2</v>
      </c>
      <c r="BC58">
        <v>0</v>
      </c>
      <c r="BD58">
        <v>0</v>
      </c>
    </row>
    <row r="59" spans="1:56">
      <c r="A59" s="4">
        <v>39837</v>
      </c>
      <c r="B59" s="6">
        <v>39837.395687233795</v>
      </c>
      <c r="C59" s="6">
        <v>39837.610983993058</v>
      </c>
      <c r="D59" s="1">
        <v>1359090000000</v>
      </c>
      <c r="E59" s="1">
        <v>1359124187377</v>
      </c>
      <c r="F59" s="1">
        <v>1359142789017</v>
      </c>
      <c r="G59" s="1">
        <v>18601640</v>
      </c>
      <c r="H59">
        <v>86</v>
      </c>
      <c r="I59">
        <v>1986097</v>
      </c>
      <c r="J59">
        <v>16573913</v>
      </c>
      <c r="K59">
        <v>41544</v>
      </c>
      <c r="L59">
        <v>2</v>
      </c>
      <c r="M59">
        <v>11</v>
      </c>
      <c r="N59">
        <v>12</v>
      </c>
      <c r="O59">
        <v>24</v>
      </c>
      <c r="P59">
        <v>38</v>
      </c>
      <c r="Q59">
        <v>4</v>
      </c>
      <c r="R59">
        <v>1</v>
      </c>
      <c r="S59">
        <v>3</v>
      </c>
      <c r="T59">
        <v>4</v>
      </c>
      <c r="U59">
        <v>4</v>
      </c>
      <c r="V59">
        <v>8</v>
      </c>
      <c r="W59">
        <v>3</v>
      </c>
      <c r="X59">
        <v>3</v>
      </c>
      <c r="Y59">
        <v>7</v>
      </c>
      <c r="Z59">
        <v>2</v>
      </c>
      <c r="AA59">
        <v>0</v>
      </c>
      <c r="AB59">
        <v>0</v>
      </c>
      <c r="AC59">
        <v>0</v>
      </c>
      <c r="AD59">
        <v>0</v>
      </c>
      <c r="AE59">
        <v>7</v>
      </c>
      <c r="AF59">
        <v>1</v>
      </c>
      <c r="AG59">
        <v>5</v>
      </c>
      <c r="AH59">
        <v>6</v>
      </c>
      <c r="AI59">
        <v>0</v>
      </c>
      <c r="AJ59">
        <v>4</v>
      </c>
      <c r="AK59">
        <v>5</v>
      </c>
      <c r="AL59">
        <v>11</v>
      </c>
      <c r="AM59">
        <v>11</v>
      </c>
      <c r="AN59">
        <v>3</v>
      </c>
      <c r="AO59">
        <v>11</v>
      </c>
      <c r="AP59">
        <v>42</v>
      </c>
      <c r="AQ59">
        <v>14</v>
      </c>
      <c r="AR59">
        <v>14</v>
      </c>
      <c r="AS59">
        <v>0</v>
      </c>
      <c r="AT59">
        <v>1</v>
      </c>
      <c r="AU59">
        <v>0</v>
      </c>
      <c r="AV59">
        <v>1</v>
      </c>
      <c r="AW59">
        <v>1</v>
      </c>
      <c r="AX59">
        <v>1</v>
      </c>
      <c r="AY59">
        <v>2</v>
      </c>
      <c r="AZ59">
        <v>2</v>
      </c>
      <c r="BA59">
        <v>0</v>
      </c>
      <c r="BB59">
        <v>0</v>
      </c>
      <c r="BC59">
        <v>0</v>
      </c>
      <c r="BD59">
        <v>3</v>
      </c>
    </row>
    <row r="60" spans="1:56">
      <c r="A60" s="4">
        <v>39838</v>
      </c>
      <c r="B60" s="6">
        <v>39838.406181493054</v>
      </c>
      <c r="C60" s="6">
        <v>39838.712132928238</v>
      </c>
      <c r="D60" s="1">
        <v>1359176400000</v>
      </c>
      <c r="E60" s="1">
        <v>1359211494081</v>
      </c>
      <c r="F60" s="1">
        <v>1359237928285</v>
      </c>
      <c r="G60" s="1">
        <v>26434204</v>
      </c>
      <c r="H60">
        <v>37</v>
      </c>
      <c r="I60">
        <v>6540141</v>
      </c>
      <c r="J60">
        <v>19894026</v>
      </c>
      <c r="K60">
        <v>0</v>
      </c>
      <c r="L60">
        <v>1</v>
      </c>
      <c r="M60">
        <v>30</v>
      </c>
      <c r="N60">
        <v>31</v>
      </c>
      <c r="O60">
        <v>71</v>
      </c>
      <c r="P60">
        <v>173</v>
      </c>
      <c r="Q60">
        <v>14</v>
      </c>
      <c r="R60">
        <v>15</v>
      </c>
      <c r="S60">
        <v>11</v>
      </c>
      <c r="T60">
        <v>9</v>
      </c>
      <c r="U60">
        <v>8</v>
      </c>
      <c r="V60">
        <v>14</v>
      </c>
      <c r="W60">
        <v>13</v>
      </c>
      <c r="X60">
        <v>17</v>
      </c>
      <c r="Y60">
        <v>13</v>
      </c>
      <c r="Z60">
        <v>11</v>
      </c>
      <c r="AA60">
        <v>5</v>
      </c>
      <c r="AB60">
        <v>21</v>
      </c>
      <c r="AC60">
        <v>11</v>
      </c>
      <c r="AD60">
        <v>13</v>
      </c>
      <c r="AE60">
        <v>8</v>
      </c>
      <c r="AF60">
        <v>13</v>
      </c>
      <c r="AG60">
        <v>7</v>
      </c>
      <c r="AH60">
        <v>9</v>
      </c>
      <c r="AI60">
        <v>8</v>
      </c>
      <c r="AJ60">
        <v>24</v>
      </c>
      <c r="AK60">
        <v>17</v>
      </c>
      <c r="AL60">
        <v>6</v>
      </c>
      <c r="AM60">
        <v>6</v>
      </c>
      <c r="AN60">
        <v>3</v>
      </c>
      <c r="AO60">
        <v>9</v>
      </c>
      <c r="AP60">
        <v>171</v>
      </c>
      <c r="AQ60">
        <v>94</v>
      </c>
      <c r="AR60">
        <v>87</v>
      </c>
      <c r="AS60">
        <v>0</v>
      </c>
      <c r="AT60">
        <v>0</v>
      </c>
      <c r="AU60">
        <v>0</v>
      </c>
      <c r="AV60">
        <v>1</v>
      </c>
      <c r="AW60">
        <v>0</v>
      </c>
      <c r="AX60">
        <v>2</v>
      </c>
      <c r="AY60">
        <v>1</v>
      </c>
      <c r="AZ60">
        <v>0</v>
      </c>
      <c r="BA60">
        <v>1</v>
      </c>
      <c r="BB60">
        <v>0</v>
      </c>
      <c r="BC60">
        <v>1</v>
      </c>
      <c r="BD60">
        <v>0</v>
      </c>
    </row>
    <row r="61" spans="1:56">
      <c r="A61" s="4">
        <v>39839</v>
      </c>
      <c r="B61" s="6">
        <v>39839.489056631945</v>
      </c>
      <c r="C61" s="6">
        <v>39839.703066331022</v>
      </c>
      <c r="D61" s="1">
        <v>1359262800000</v>
      </c>
      <c r="E61" s="1">
        <v>1359305054493</v>
      </c>
      <c r="F61" s="1">
        <v>1359323544931</v>
      </c>
      <c r="G61" s="1">
        <v>18490438</v>
      </c>
      <c r="H61">
        <v>48</v>
      </c>
      <c r="I61">
        <v>4261693</v>
      </c>
      <c r="J61">
        <v>14228697</v>
      </c>
      <c r="K61">
        <v>0</v>
      </c>
      <c r="L61">
        <v>1</v>
      </c>
      <c r="M61">
        <v>21</v>
      </c>
      <c r="N61">
        <v>22</v>
      </c>
      <c r="O61">
        <v>47</v>
      </c>
      <c r="P61">
        <v>77</v>
      </c>
      <c r="Q61">
        <v>12</v>
      </c>
      <c r="R61">
        <v>6</v>
      </c>
      <c r="S61">
        <v>5</v>
      </c>
      <c r="T61">
        <v>9</v>
      </c>
      <c r="U61">
        <v>9</v>
      </c>
      <c r="V61">
        <v>6</v>
      </c>
      <c r="W61">
        <v>7</v>
      </c>
      <c r="X61">
        <v>4</v>
      </c>
      <c r="Y61">
        <v>3</v>
      </c>
      <c r="Z61">
        <v>3</v>
      </c>
      <c r="AA61">
        <v>5</v>
      </c>
      <c r="AB61">
        <v>19</v>
      </c>
      <c r="AC61">
        <v>0</v>
      </c>
      <c r="AD61">
        <v>4</v>
      </c>
      <c r="AE61">
        <v>2</v>
      </c>
      <c r="AF61">
        <v>8</v>
      </c>
      <c r="AG61">
        <v>7</v>
      </c>
      <c r="AH61">
        <v>8</v>
      </c>
      <c r="AI61">
        <v>2</v>
      </c>
      <c r="AJ61">
        <v>5</v>
      </c>
      <c r="AK61">
        <v>20</v>
      </c>
      <c r="AL61">
        <v>13</v>
      </c>
      <c r="AM61">
        <v>13</v>
      </c>
      <c r="AN61">
        <v>9</v>
      </c>
      <c r="AO61">
        <v>4</v>
      </c>
      <c r="AP61">
        <v>97</v>
      </c>
      <c r="AQ61">
        <v>41</v>
      </c>
      <c r="AR61">
        <v>36</v>
      </c>
      <c r="AS61">
        <v>2</v>
      </c>
      <c r="AT61">
        <v>1</v>
      </c>
      <c r="AU61">
        <v>0</v>
      </c>
      <c r="AV61">
        <v>0</v>
      </c>
      <c r="AW61">
        <v>0</v>
      </c>
      <c r="AX61">
        <v>2</v>
      </c>
      <c r="AY61">
        <v>1</v>
      </c>
      <c r="AZ61">
        <v>0</v>
      </c>
      <c r="BA61">
        <v>4</v>
      </c>
      <c r="BB61">
        <v>1</v>
      </c>
      <c r="BC61">
        <v>2</v>
      </c>
      <c r="BD61">
        <v>0</v>
      </c>
    </row>
    <row r="62" spans="1:56">
      <c r="A62" s="4">
        <v>39841</v>
      </c>
      <c r="B62" s="6">
        <v>39841.38505715278</v>
      </c>
      <c r="C62" s="6">
        <v>39841.632624803242</v>
      </c>
      <c r="D62" s="1">
        <v>1359435600000</v>
      </c>
      <c r="E62" s="1">
        <v>1359468868938</v>
      </c>
      <c r="F62" s="1">
        <v>1359490258783</v>
      </c>
      <c r="G62" s="1">
        <v>21389845</v>
      </c>
      <c r="H62">
        <v>20</v>
      </c>
      <c r="I62">
        <v>2406105</v>
      </c>
      <c r="J62">
        <v>18983720</v>
      </c>
      <c r="K62">
        <v>0</v>
      </c>
      <c r="L62">
        <v>1</v>
      </c>
      <c r="M62">
        <v>15</v>
      </c>
      <c r="N62">
        <v>16</v>
      </c>
      <c r="O62">
        <v>27</v>
      </c>
      <c r="P62">
        <v>21</v>
      </c>
      <c r="Q62">
        <v>10</v>
      </c>
      <c r="R62">
        <v>4</v>
      </c>
      <c r="S62">
        <v>6</v>
      </c>
      <c r="T62">
        <v>3</v>
      </c>
      <c r="U62">
        <v>3</v>
      </c>
      <c r="V62">
        <v>1</v>
      </c>
      <c r="W62">
        <v>1</v>
      </c>
      <c r="X62">
        <v>5</v>
      </c>
      <c r="Y62">
        <v>2</v>
      </c>
      <c r="Z62">
        <v>4</v>
      </c>
      <c r="AA62">
        <v>0</v>
      </c>
      <c r="AB62">
        <v>3</v>
      </c>
      <c r="AC62">
        <v>0</v>
      </c>
      <c r="AD62">
        <v>0</v>
      </c>
      <c r="AE62">
        <v>1</v>
      </c>
      <c r="AF62">
        <v>1</v>
      </c>
      <c r="AG62">
        <v>2</v>
      </c>
      <c r="AH62">
        <v>0</v>
      </c>
      <c r="AI62">
        <v>0</v>
      </c>
      <c r="AJ62">
        <v>2</v>
      </c>
      <c r="AK62">
        <v>2</v>
      </c>
      <c r="AL62">
        <v>14</v>
      </c>
      <c r="AM62">
        <v>14</v>
      </c>
      <c r="AN62">
        <v>2</v>
      </c>
      <c r="AO62">
        <v>0</v>
      </c>
      <c r="AP62">
        <v>44</v>
      </c>
      <c r="AQ62">
        <v>15</v>
      </c>
      <c r="AR62">
        <v>14</v>
      </c>
      <c r="AS62">
        <v>1</v>
      </c>
      <c r="AT62">
        <v>0</v>
      </c>
      <c r="AU62">
        <v>0</v>
      </c>
      <c r="AV62">
        <v>1</v>
      </c>
      <c r="AW62">
        <v>0</v>
      </c>
      <c r="AX62">
        <v>10</v>
      </c>
      <c r="AY62">
        <v>1</v>
      </c>
      <c r="AZ62">
        <v>0</v>
      </c>
      <c r="BA62">
        <v>0</v>
      </c>
      <c r="BB62">
        <v>0</v>
      </c>
      <c r="BC62">
        <v>0</v>
      </c>
      <c r="BD62">
        <v>1</v>
      </c>
    </row>
    <row r="63" spans="1:56">
      <c r="A63" s="4">
        <v>39842</v>
      </c>
      <c r="B63" s="6">
        <v>39842.374962002315</v>
      </c>
      <c r="C63" s="6">
        <v>39842.642072349539</v>
      </c>
      <c r="D63" s="1">
        <v>1359522000000</v>
      </c>
      <c r="E63" s="1">
        <v>1359554396717</v>
      </c>
      <c r="F63" s="1">
        <v>1359577475051</v>
      </c>
      <c r="G63" s="1">
        <v>23078334</v>
      </c>
      <c r="H63">
        <v>22</v>
      </c>
      <c r="I63">
        <v>2194958</v>
      </c>
      <c r="J63">
        <v>20883354</v>
      </c>
      <c r="K63">
        <v>0</v>
      </c>
      <c r="L63">
        <v>1</v>
      </c>
      <c r="M63">
        <v>11</v>
      </c>
      <c r="N63">
        <v>12</v>
      </c>
      <c r="O63">
        <v>14</v>
      </c>
      <c r="P63">
        <v>28</v>
      </c>
      <c r="Q63">
        <v>3</v>
      </c>
      <c r="R63">
        <v>3</v>
      </c>
      <c r="S63">
        <v>4</v>
      </c>
      <c r="T63">
        <v>2</v>
      </c>
      <c r="U63">
        <v>1</v>
      </c>
      <c r="V63">
        <v>1</v>
      </c>
      <c r="W63">
        <v>2</v>
      </c>
      <c r="X63">
        <v>3</v>
      </c>
      <c r="Y63">
        <v>3</v>
      </c>
      <c r="Z63">
        <v>3</v>
      </c>
      <c r="AA63">
        <v>1</v>
      </c>
      <c r="AB63">
        <v>2</v>
      </c>
      <c r="AC63">
        <v>0</v>
      </c>
      <c r="AD63">
        <v>0</v>
      </c>
      <c r="AE63">
        <v>2</v>
      </c>
      <c r="AF63">
        <v>2</v>
      </c>
      <c r="AG63">
        <v>4</v>
      </c>
      <c r="AH63">
        <v>1</v>
      </c>
      <c r="AI63">
        <v>2</v>
      </c>
      <c r="AJ63">
        <v>3</v>
      </c>
      <c r="AK63">
        <v>1</v>
      </c>
      <c r="AL63">
        <v>4</v>
      </c>
      <c r="AM63">
        <v>4</v>
      </c>
      <c r="AN63">
        <v>0</v>
      </c>
      <c r="AO63">
        <v>0</v>
      </c>
      <c r="AP63">
        <v>32</v>
      </c>
      <c r="AQ63">
        <v>13</v>
      </c>
      <c r="AR63">
        <v>13</v>
      </c>
      <c r="AS63">
        <v>0</v>
      </c>
      <c r="AT63">
        <v>1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1</v>
      </c>
      <c r="BA63">
        <v>1</v>
      </c>
      <c r="BB63">
        <v>0</v>
      </c>
      <c r="BC63">
        <v>0</v>
      </c>
      <c r="BD63">
        <v>0</v>
      </c>
    </row>
    <row r="64" spans="1:56">
      <c r="A64" s="4">
        <v>39843</v>
      </c>
      <c r="B64" s="6">
        <v>39843.374516932869</v>
      </c>
      <c r="C64" s="6">
        <v>39843.8101527662</v>
      </c>
      <c r="D64" s="1">
        <v>1359608400000</v>
      </c>
      <c r="E64" s="1">
        <v>1359640758263</v>
      </c>
      <c r="F64" s="1">
        <v>1359678397199</v>
      </c>
      <c r="G64" s="1">
        <v>37638936</v>
      </c>
      <c r="H64">
        <v>21</v>
      </c>
      <c r="I64">
        <v>2757970</v>
      </c>
      <c r="J64">
        <v>34880945</v>
      </c>
      <c r="K64">
        <v>0</v>
      </c>
      <c r="L64">
        <v>1</v>
      </c>
      <c r="M64">
        <v>7</v>
      </c>
      <c r="N64">
        <v>8</v>
      </c>
      <c r="O64">
        <v>39</v>
      </c>
      <c r="P64">
        <v>60</v>
      </c>
      <c r="Q64">
        <v>9</v>
      </c>
      <c r="R64">
        <v>2</v>
      </c>
      <c r="S64">
        <v>4</v>
      </c>
      <c r="T64">
        <v>11</v>
      </c>
      <c r="U64">
        <v>7</v>
      </c>
      <c r="V64">
        <v>6</v>
      </c>
      <c r="W64">
        <v>9</v>
      </c>
      <c r="X64">
        <v>3</v>
      </c>
      <c r="Y64">
        <v>3</v>
      </c>
      <c r="Z64">
        <v>7</v>
      </c>
      <c r="AA64">
        <v>4</v>
      </c>
      <c r="AB64">
        <v>2</v>
      </c>
      <c r="AC64">
        <v>3</v>
      </c>
      <c r="AD64">
        <v>6</v>
      </c>
      <c r="AE64">
        <v>0</v>
      </c>
      <c r="AF64">
        <v>3</v>
      </c>
      <c r="AG64">
        <v>10</v>
      </c>
      <c r="AH64">
        <v>3</v>
      </c>
      <c r="AI64">
        <v>1</v>
      </c>
      <c r="AJ64">
        <v>6</v>
      </c>
      <c r="AK64">
        <v>11</v>
      </c>
      <c r="AL64">
        <v>7</v>
      </c>
      <c r="AM64">
        <v>7</v>
      </c>
      <c r="AN64">
        <v>2</v>
      </c>
      <c r="AO64">
        <v>3</v>
      </c>
      <c r="AP64">
        <v>68</v>
      </c>
      <c r="AQ64">
        <v>28</v>
      </c>
      <c r="AR64">
        <v>27</v>
      </c>
      <c r="AS64">
        <v>1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</v>
      </c>
      <c r="AZ64">
        <v>0</v>
      </c>
      <c r="BA64">
        <v>1</v>
      </c>
      <c r="BB64">
        <v>1</v>
      </c>
      <c r="BC64">
        <v>3</v>
      </c>
      <c r="BD64">
        <v>0</v>
      </c>
    </row>
    <row r="65" spans="1:56">
      <c r="A65" s="4">
        <v>39844</v>
      </c>
      <c r="B65" s="6">
        <v>39844.371765439813</v>
      </c>
      <c r="C65" s="6">
        <v>39844.62504890046</v>
      </c>
      <c r="D65" s="1">
        <v>1359694800000</v>
      </c>
      <c r="E65" s="1">
        <v>1359726920534</v>
      </c>
      <c r="F65" s="1">
        <v>1359748804225</v>
      </c>
      <c r="G65" s="1">
        <v>21883691</v>
      </c>
      <c r="H65">
        <v>21</v>
      </c>
      <c r="I65">
        <v>3197027</v>
      </c>
      <c r="J65">
        <v>18686643</v>
      </c>
      <c r="K65">
        <v>0</v>
      </c>
      <c r="L65">
        <v>1</v>
      </c>
      <c r="M65">
        <v>15</v>
      </c>
      <c r="N65">
        <v>16</v>
      </c>
      <c r="O65">
        <v>18</v>
      </c>
      <c r="P65">
        <v>50</v>
      </c>
      <c r="Q65">
        <v>3</v>
      </c>
      <c r="R65">
        <v>4</v>
      </c>
      <c r="S65">
        <v>2</v>
      </c>
      <c r="T65">
        <v>3</v>
      </c>
      <c r="U65">
        <v>4</v>
      </c>
      <c r="V65">
        <v>2</v>
      </c>
      <c r="W65">
        <v>9</v>
      </c>
      <c r="X65">
        <v>7</v>
      </c>
      <c r="Y65">
        <v>3</v>
      </c>
      <c r="Z65">
        <v>6</v>
      </c>
      <c r="AA65">
        <v>1</v>
      </c>
      <c r="AB65">
        <v>7</v>
      </c>
      <c r="AC65">
        <v>1</v>
      </c>
      <c r="AD65">
        <v>4</v>
      </c>
      <c r="AE65">
        <v>0</v>
      </c>
      <c r="AF65">
        <v>2</v>
      </c>
      <c r="AG65">
        <v>1</v>
      </c>
      <c r="AH65">
        <v>3</v>
      </c>
      <c r="AI65">
        <v>1</v>
      </c>
      <c r="AJ65">
        <v>5</v>
      </c>
      <c r="AK65">
        <v>7</v>
      </c>
      <c r="AL65">
        <v>15</v>
      </c>
      <c r="AM65">
        <v>15</v>
      </c>
      <c r="AN65">
        <v>6</v>
      </c>
      <c r="AO65">
        <v>4</v>
      </c>
      <c r="AP65">
        <v>45</v>
      </c>
      <c r="AQ65">
        <v>21</v>
      </c>
      <c r="AR65">
        <v>21</v>
      </c>
      <c r="AS65">
        <v>0</v>
      </c>
      <c r="AT65">
        <v>0</v>
      </c>
      <c r="AU65">
        <v>1</v>
      </c>
      <c r="AV65">
        <v>1</v>
      </c>
      <c r="AW65">
        <v>1</v>
      </c>
      <c r="AX65">
        <v>6</v>
      </c>
      <c r="AY65">
        <v>1</v>
      </c>
      <c r="AZ65">
        <v>0</v>
      </c>
      <c r="BA65">
        <v>1</v>
      </c>
      <c r="BB65">
        <v>0</v>
      </c>
      <c r="BC65">
        <v>2</v>
      </c>
      <c r="BD65">
        <v>2</v>
      </c>
    </row>
    <row r="66" spans="1:56">
      <c r="A66" s="4">
        <v>39845</v>
      </c>
      <c r="B66" s="6">
        <v>39845.39238125</v>
      </c>
      <c r="C66" s="6">
        <v>39845.692892847219</v>
      </c>
      <c r="D66" s="1">
        <v>1359781200000</v>
      </c>
      <c r="E66" s="1">
        <v>1359815101740</v>
      </c>
      <c r="F66" s="1">
        <v>1359841065942</v>
      </c>
      <c r="G66" s="1">
        <v>25964202</v>
      </c>
      <c r="H66">
        <v>20</v>
      </c>
      <c r="I66">
        <v>5862633</v>
      </c>
      <c r="J66">
        <v>20101549</v>
      </c>
      <c r="K66">
        <v>0</v>
      </c>
      <c r="L66">
        <v>1</v>
      </c>
      <c r="M66">
        <v>25</v>
      </c>
      <c r="N66">
        <v>26</v>
      </c>
      <c r="O66">
        <v>82</v>
      </c>
      <c r="P66">
        <v>95</v>
      </c>
      <c r="Q66">
        <v>19</v>
      </c>
      <c r="R66">
        <v>15</v>
      </c>
      <c r="S66">
        <v>14</v>
      </c>
      <c r="T66">
        <v>13</v>
      </c>
      <c r="U66">
        <v>12</v>
      </c>
      <c r="V66">
        <v>9</v>
      </c>
      <c r="W66">
        <v>10</v>
      </c>
      <c r="X66">
        <v>13</v>
      </c>
      <c r="Y66">
        <v>8</v>
      </c>
      <c r="Z66">
        <v>7</v>
      </c>
      <c r="AA66">
        <v>3</v>
      </c>
      <c r="AB66">
        <v>9</v>
      </c>
      <c r="AC66">
        <v>3</v>
      </c>
      <c r="AD66">
        <v>2</v>
      </c>
      <c r="AE66">
        <v>5</v>
      </c>
      <c r="AF66">
        <v>9</v>
      </c>
      <c r="AG66">
        <v>7</v>
      </c>
      <c r="AH66">
        <v>13</v>
      </c>
      <c r="AI66">
        <v>3</v>
      </c>
      <c r="AJ66">
        <v>3</v>
      </c>
      <c r="AK66">
        <v>14</v>
      </c>
      <c r="AL66">
        <v>19</v>
      </c>
      <c r="AM66">
        <v>19</v>
      </c>
      <c r="AN66">
        <v>9</v>
      </c>
      <c r="AO66">
        <v>2</v>
      </c>
      <c r="AP66">
        <v>136</v>
      </c>
      <c r="AQ66">
        <v>54</v>
      </c>
      <c r="AR66">
        <v>48</v>
      </c>
      <c r="AS66">
        <v>1</v>
      </c>
      <c r="AT66">
        <v>1</v>
      </c>
      <c r="AU66">
        <v>2</v>
      </c>
      <c r="AV66">
        <v>2</v>
      </c>
      <c r="AW66">
        <v>0</v>
      </c>
      <c r="AX66">
        <v>4</v>
      </c>
      <c r="AY66">
        <v>3</v>
      </c>
      <c r="AZ66">
        <v>1</v>
      </c>
      <c r="BA66">
        <v>4</v>
      </c>
      <c r="BB66">
        <v>1</v>
      </c>
      <c r="BC66">
        <v>0</v>
      </c>
      <c r="BD66">
        <v>0</v>
      </c>
    </row>
    <row r="67" spans="1:56">
      <c r="A67" s="4">
        <v>39846</v>
      </c>
      <c r="B67" s="6">
        <v>39846.459057418979</v>
      </c>
      <c r="C67" s="6">
        <v>39846.704574074072</v>
      </c>
      <c r="D67" s="1">
        <v>1359867600000</v>
      </c>
      <c r="E67" s="1">
        <v>1359907262561</v>
      </c>
      <c r="F67" s="1">
        <v>1359928475200</v>
      </c>
      <c r="G67" s="1">
        <v>21212639</v>
      </c>
      <c r="H67">
        <v>23</v>
      </c>
      <c r="I67">
        <v>4457738</v>
      </c>
      <c r="J67">
        <v>16754878</v>
      </c>
      <c r="K67">
        <v>0</v>
      </c>
      <c r="L67">
        <v>1</v>
      </c>
      <c r="M67">
        <v>21</v>
      </c>
      <c r="N67">
        <v>22</v>
      </c>
      <c r="O67">
        <v>54</v>
      </c>
      <c r="P67">
        <v>62</v>
      </c>
      <c r="Q67">
        <v>9</v>
      </c>
      <c r="R67">
        <v>11</v>
      </c>
      <c r="S67">
        <v>13</v>
      </c>
      <c r="T67">
        <v>7</v>
      </c>
      <c r="U67">
        <v>6</v>
      </c>
      <c r="V67">
        <v>8</v>
      </c>
      <c r="W67">
        <v>11</v>
      </c>
      <c r="X67">
        <v>3</v>
      </c>
      <c r="Y67">
        <v>11</v>
      </c>
      <c r="Z67">
        <v>4</v>
      </c>
      <c r="AA67">
        <v>3</v>
      </c>
      <c r="AB67">
        <v>0</v>
      </c>
      <c r="AC67">
        <v>4</v>
      </c>
      <c r="AD67">
        <v>2</v>
      </c>
      <c r="AE67">
        <v>1</v>
      </c>
      <c r="AF67">
        <v>2</v>
      </c>
      <c r="AG67">
        <v>8</v>
      </c>
      <c r="AH67">
        <v>6</v>
      </c>
      <c r="AI67">
        <v>2</v>
      </c>
      <c r="AJ67">
        <v>5</v>
      </c>
      <c r="AK67">
        <v>19</v>
      </c>
      <c r="AL67">
        <v>16</v>
      </c>
      <c r="AM67">
        <v>16</v>
      </c>
      <c r="AN67">
        <v>6</v>
      </c>
      <c r="AO67">
        <v>6</v>
      </c>
      <c r="AP67">
        <v>83</v>
      </c>
      <c r="AQ67">
        <v>33</v>
      </c>
      <c r="AR67">
        <v>29</v>
      </c>
      <c r="AS67">
        <v>6</v>
      </c>
      <c r="AT67">
        <v>1</v>
      </c>
      <c r="AU67">
        <v>3</v>
      </c>
      <c r="AV67">
        <v>0</v>
      </c>
      <c r="AW67">
        <v>0</v>
      </c>
      <c r="AX67">
        <v>1</v>
      </c>
      <c r="AY67">
        <v>1</v>
      </c>
      <c r="AZ67">
        <v>0</v>
      </c>
      <c r="BA67">
        <v>0</v>
      </c>
      <c r="BB67">
        <v>1</v>
      </c>
      <c r="BC67">
        <v>2</v>
      </c>
      <c r="BD67">
        <v>1</v>
      </c>
    </row>
    <row r="68" spans="1:56">
      <c r="A68" s="4">
        <v>39848</v>
      </c>
      <c r="B68" s="6">
        <v>39848.380336562499</v>
      </c>
      <c r="C68" s="6">
        <v>39848.64125896991</v>
      </c>
      <c r="D68" s="1">
        <v>1360040400000</v>
      </c>
      <c r="E68" s="1">
        <v>1360073261079</v>
      </c>
      <c r="F68" s="1">
        <v>1360095804775</v>
      </c>
      <c r="G68" s="1">
        <v>22543696</v>
      </c>
      <c r="H68">
        <v>22</v>
      </c>
      <c r="I68">
        <v>1667645</v>
      </c>
      <c r="J68">
        <v>20876029</v>
      </c>
      <c r="K68">
        <v>0</v>
      </c>
      <c r="L68">
        <v>1</v>
      </c>
      <c r="M68">
        <v>8</v>
      </c>
      <c r="N68">
        <v>9</v>
      </c>
      <c r="O68">
        <v>33</v>
      </c>
      <c r="P68">
        <v>55</v>
      </c>
      <c r="Q68">
        <v>10</v>
      </c>
      <c r="R68">
        <v>1</v>
      </c>
      <c r="S68">
        <v>8</v>
      </c>
      <c r="T68">
        <v>5</v>
      </c>
      <c r="U68">
        <v>4</v>
      </c>
      <c r="V68">
        <v>5</v>
      </c>
      <c r="W68">
        <v>7</v>
      </c>
      <c r="X68">
        <v>4</v>
      </c>
      <c r="Y68">
        <v>3</v>
      </c>
      <c r="Z68">
        <v>5</v>
      </c>
      <c r="AA68">
        <v>2</v>
      </c>
      <c r="AB68">
        <v>7</v>
      </c>
      <c r="AC68">
        <v>3</v>
      </c>
      <c r="AD68">
        <v>1</v>
      </c>
      <c r="AE68">
        <v>1</v>
      </c>
      <c r="AF68">
        <v>0</v>
      </c>
      <c r="AG68">
        <v>5</v>
      </c>
      <c r="AH68">
        <v>7</v>
      </c>
      <c r="AI68">
        <v>6</v>
      </c>
      <c r="AJ68">
        <v>4</v>
      </c>
      <c r="AK68">
        <v>10</v>
      </c>
      <c r="AL68">
        <v>14</v>
      </c>
      <c r="AM68">
        <v>14</v>
      </c>
      <c r="AN68">
        <v>1</v>
      </c>
      <c r="AO68">
        <v>7</v>
      </c>
      <c r="AP68">
        <v>53</v>
      </c>
      <c r="AQ68">
        <v>23</v>
      </c>
      <c r="AR68">
        <v>20</v>
      </c>
      <c r="AS68">
        <v>1</v>
      </c>
      <c r="AT68">
        <v>4</v>
      </c>
      <c r="AU68">
        <v>0</v>
      </c>
      <c r="AV68">
        <v>2</v>
      </c>
      <c r="AW68">
        <v>2</v>
      </c>
      <c r="AX68">
        <v>0</v>
      </c>
      <c r="AY68">
        <v>1</v>
      </c>
      <c r="AZ68">
        <v>1</v>
      </c>
      <c r="BA68">
        <v>2</v>
      </c>
      <c r="BB68">
        <v>1</v>
      </c>
      <c r="BC68">
        <v>0</v>
      </c>
      <c r="BD68">
        <v>0</v>
      </c>
    </row>
    <row r="69" spans="1:56">
      <c r="A69" s="4">
        <v>39849</v>
      </c>
      <c r="B69" s="6">
        <v>39849.386037094904</v>
      </c>
      <c r="C69" s="6">
        <v>39849.653028391207</v>
      </c>
      <c r="D69" s="1">
        <v>1360126800000</v>
      </c>
      <c r="E69" s="1">
        <v>1360160153605</v>
      </c>
      <c r="F69" s="1">
        <v>1360183221653</v>
      </c>
      <c r="G69" s="1">
        <v>23068048</v>
      </c>
      <c r="H69">
        <v>21</v>
      </c>
      <c r="I69">
        <v>2204401</v>
      </c>
      <c r="J69">
        <v>20863626</v>
      </c>
      <c r="K69">
        <v>0</v>
      </c>
      <c r="L69">
        <v>1</v>
      </c>
      <c r="M69">
        <v>11</v>
      </c>
      <c r="N69">
        <v>12</v>
      </c>
      <c r="O69">
        <v>33</v>
      </c>
      <c r="P69">
        <v>34</v>
      </c>
      <c r="Q69">
        <v>8</v>
      </c>
      <c r="R69">
        <v>7</v>
      </c>
      <c r="S69">
        <v>7</v>
      </c>
      <c r="T69">
        <v>4</v>
      </c>
      <c r="U69">
        <v>5</v>
      </c>
      <c r="V69">
        <v>2</v>
      </c>
      <c r="W69">
        <v>2</v>
      </c>
      <c r="X69">
        <v>3</v>
      </c>
      <c r="Y69">
        <v>3</v>
      </c>
      <c r="Z69">
        <v>2</v>
      </c>
      <c r="AA69">
        <v>1</v>
      </c>
      <c r="AB69">
        <v>4</v>
      </c>
      <c r="AC69">
        <v>2</v>
      </c>
      <c r="AD69">
        <v>1</v>
      </c>
      <c r="AE69">
        <v>2</v>
      </c>
      <c r="AF69">
        <v>2</v>
      </c>
      <c r="AG69">
        <v>5</v>
      </c>
      <c r="AH69">
        <v>4</v>
      </c>
      <c r="AI69">
        <v>1</v>
      </c>
      <c r="AJ69">
        <v>2</v>
      </c>
      <c r="AK69">
        <v>7</v>
      </c>
      <c r="AL69">
        <v>3</v>
      </c>
      <c r="AM69">
        <v>3</v>
      </c>
      <c r="AN69">
        <v>2</v>
      </c>
      <c r="AO69">
        <v>0</v>
      </c>
      <c r="AP69">
        <v>51</v>
      </c>
      <c r="AQ69">
        <v>16</v>
      </c>
      <c r="AR69">
        <v>15</v>
      </c>
      <c r="AS69">
        <v>0</v>
      </c>
      <c r="AT69">
        <v>1</v>
      </c>
      <c r="AU69">
        <v>0</v>
      </c>
      <c r="AV69">
        <v>0</v>
      </c>
      <c r="AW69">
        <v>1</v>
      </c>
      <c r="AX69">
        <v>0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0</v>
      </c>
    </row>
    <row r="70" spans="1:56">
      <c r="A70" s="4">
        <v>39850</v>
      </c>
      <c r="B70" s="6">
        <v>39850.406097939813</v>
      </c>
      <c r="C70" s="6">
        <v>39850.826144675928</v>
      </c>
      <c r="D70" s="1">
        <v>1360213200000</v>
      </c>
      <c r="E70" s="1">
        <v>1360248286862</v>
      </c>
      <c r="F70" s="1">
        <v>1360284578900</v>
      </c>
      <c r="G70" s="1">
        <v>36292038</v>
      </c>
      <c r="H70">
        <v>20</v>
      </c>
      <c r="I70">
        <v>18642724</v>
      </c>
      <c r="J70">
        <v>17649294</v>
      </c>
      <c r="K70">
        <v>0</v>
      </c>
      <c r="L70">
        <v>1</v>
      </c>
      <c r="M70">
        <v>4</v>
      </c>
      <c r="N70">
        <v>4</v>
      </c>
      <c r="O70">
        <v>16</v>
      </c>
      <c r="P70">
        <v>1</v>
      </c>
      <c r="Q70">
        <v>4</v>
      </c>
      <c r="R70">
        <v>1</v>
      </c>
      <c r="S70">
        <v>2</v>
      </c>
      <c r="T70">
        <v>4</v>
      </c>
      <c r="U70">
        <v>3</v>
      </c>
      <c r="V70">
        <v>2</v>
      </c>
      <c r="W70">
        <v>0</v>
      </c>
      <c r="X70">
        <v>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19</v>
      </c>
      <c r="AQ70">
        <v>2</v>
      </c>
      <c r="AR70">
        <v>2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</row>
    <row r="71" spans="1:56">
      <c r="A71" s="4">
        <v>39851</v>
      </c>
      <c r="B71" s="6">
        <v>39851.390258981482</v>
      </c>
      <c r="C71" s="6">
        <v>39851.685350162035</v>
      </c>
      <c r="D71" s="1">
        <v>1360299600000</v>
      </c>
      <c r="E71" s="1">
        <v>1360333318376</v>
      </c>
      <c r="F71" s="1">
        <v>1360358814254</v>
      </c>
      <c r="G71" s="1">
        <v>25495878</v>
      </c>
      <c r="H71">
        <v>20</v>
      </c>
      <c r="I71">
        <v>1963582</v>
      </c>
      <c r="J71">
        <v>23532276</v>
      </c>
      <c r="K71">
        <v>0</v>
      </c>
      <c r="L71">
        <v>1</v>
      </c>
      <c r="M71">
        <v>14</v>
      </c>
      <c r="N71">
        <v>15</v>
      </c>
      <c r="O71">
        <v>23</v>
      </c>
      <c r="P71">
        <v>25</v>
      </c>
      <c r="Q71">
        <v>8</v>
      </c>
      <c r="R71">
        <v>3</v>
      </c>
      <c r="S71">
        <v>2</v>
      </c>
      <c r="T71">
        <v>5</v>
      </c>
      <c r="U71">
        <v>5</v>
      </c>
      <c r="V71">
        <v>0</v>
      </c>
      <c r="W71">
        <v>1</v>
      </c>
      <c r="X71">
        <v>1</v>
      </c>
      <c r="Y71">
        <v>2</v>
      </c>
      <c r="Z71">
        <v>0</v>
      </c>
      <c r="AA71">
        <v>3</v>
      </c>
      <c r="AB71">
        <v>5</v>
      </c>
      <c r="AC71">
        <v>0</v>
      </c>
      <c r="AD71">
        <v>1</v>
      </c>
      <c r="AE71">
        <v>1</v>
      </c>
      <c r="AF71">
        <v>0</v>
      </c>
      <c r="AG71">
        <v>4</v>
      </c>
      <c r="AH71">
        <v>6</v>
      </c>
      <c r="AI71">
        <v>0</v>
      </c>
      <c r="AJ71">
        <v>1</v>
      </c>
      <c r="AK71">
        <v>6</v>
      </c>
      <c r="AL71">
        <v>10</v>
      </c>
      <c r="AM71">
        <v>10</v>
      </c>
      <c r="AN71">
        <v>4</v>
      </c>
      <c r="AO71">
        <v>4</v>
      </c>
      <c r="AP71">
        <v>52</v>
      </c>
      <c r="AQ71">
        <v>16</v>
      </c>
      <c r="AR71">
        <v>13</v>
      </c>
      <c r="AS71">
        <v>2</v>
      </c>
      <c r="AT71">
        <v>1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1</v>
      </c>
      <c r="BA71">
        <v>2</v>
      </c>
      <c r="BB71">
        <v>1</v>
      </c>
      <c r="BC71">
        <v>2</v>
      </c>
      <c r="BD71">
        <v>0</v>
      </c>
    </row>
    <row r="72" spans="1:56">
      <c r="A72" s="4">
        <v>39852</v>
      </c>
      <c r="B72" s="6">
        <v>39852.411130046297</v>
      </c>
      <c r="C72" s="6">
        <v>39852.747781608799</v>
      </c>
      <c r="D72" s="1">
        <v>1360386000000</v>
      </c>
      <c r="E72" s="1">
        <v>1360421521636</v>
      </c>
      <c r="F72" s="1">
        <v>1360450608331</v>
      </c>
      <c r="G72" s="1">
        <v>29086695</v>
      </c>
      <c r="H72">
        <v>40</v>
      </c>
      <c r="I72">
        <v>11195973</v>
      </c>
      <c r="J72">
        <v>17342105</v>
      </c>
      <c r="K72">
        <v>548577</v>
      </c>
      <c r="L72">
        <v>2</v>
      </c>
      <c r="M72">
        <v>46</v>
      </c>
      <c r="N72">
        <v>48</v>
      </c>
      <c r="O72">
        <v>210</v>
      </c>
      <c r="P72">
        <v>210</v>
      </c>
      <c r="Q72">
        <v>55</v>
      </c>
      <c r="R72">
        <v>23</v>
      </c>
      <c r="S72">
        <v>35</v>
      </c>
      <c r="T72">
        <v>34</v>
      </c>
      <c r="U72">
        <v>33</v>
      </c>
      <c r="V72">
        <v>30</v>
      </c>
      <c r="W72">
        <v>31</v>
      </c>
      <c r="X72">
        <v>16</v>
      </c>
      <c r="Y72">
        <v>8</v>
      </c>
      <c r="Z72">
        <v>6</v>
      </c>
      <c r="AA72">
        <v>15</v>
      </c>
      <c r="AB72">
        <v>7</v>
      </c>
      <c r="AC72">
        <v>7</v>
      </c>
      <c r="AD72">
        <v>12</v>
      </c>
      <c r="AE72">
        <v>14</v>
      </c>
      <c r="AF72">
        <v>10</v>
      </c>
      <c r="AG72">
        <v>36</v>
      </c>
      <c r="AH72">
        <v>26</v>
      </c>
      <c r="AI72">
        <v>13</v>
      </c>
      <c r="AJ72">
        <v>9</v>
      </c>
      <c r="AK72">
        <v>30</v>
      </c>
      <c r="AL72">
        <v>52</v>
      </c>
      <c r="AM72">
        <v>52</v>
      </c>
      <c r="AN72">
        <v>11</v>
      </c>
      <c r="AO72">
        <v>12</v>
      </c>
      <c r="AP72">
        <v>366</v>
      </c>
      <c r="AQ72">
        <v>144</v>
      </c>
      <c r="AR72">
        <v>131</v>
      </c>
      <c r="AS72">
        <v>12</v>
      </c>
      <c r="AT72">
        <v>8</v>
      </c>
      <c r="AU72">
        <v>4</v>
      </c>
      <c r="AV72">
        <v>0</v>
      </c>
      <c r="AW72">
        <v>1</v>
      </c>
      <c r="AX72">
        <v>4</v>
      </c>
      <c r="AY72">
        <v>0</v>
      </c>
      <c r="AZ72">
        <v>7</v>
      </c>
      <c r="BA72">
        <v>3</v>
      </c>
      <c r="BB72">
        <v>3</v>
      </c>
      <c r="BC72">
        <v>8</v>
      </c>
      <c r="BD72">
        <v>2</v>
      </c>
    </row>
    <row r="73" spans="1:56">
      <c r="A73" s="4">
        <v>39853</v>
      </c>
      <c r="B73" s="6">
        <v>39853.491309467594</v>
      </c>
      <c r="C73" s="6">
        <v>39853.682376053242</v>
      </c>
      <c r="D73" s="1">
        <v>1360472400000</v>
      </c>
      <c r="E73" s="1">
        <v>1360514849138</v>
      </c>
      <c r="F73" s="1">
        <v>1360531357291</v>
      </c>
      <c r="G73" s="1">
        <v>16508153</v>
      </c>
      <c r="H73">
        <v>20</v>
      </c>
      <c r="I73">
        <v>5116570</v>
      </c>
      <c r="J73">
        <v>11391563</v>
      </c>
      <c r="K73">
        <v>0</v>
      </c>
      <c r="L73">
        <v>1</v>
      </c>
      <c r="M73">
        <v>26</v>
      </c>
      <c r="N73">
        <v>27</v>
      </c>
      <c r="O73">
        <v>46</v>
      </c>
      <c r="P73">
        <v>81</v>
      </c>
      <c r="Q73">
        <v>11</v>
      </c>
      <c r="R73">
        <v>6</v>
      </c>
      <c r="S73">
        <v>9</v>
      </c>
      <c r="T73">
        <v>9</v>
      </c>
      <c r="U73">
        <v>6</v>
      </c>
      <c r="V73">
        <v>5</v>
      </c>
      <c r="W73">
        <v>20</v>
      </c>
      <c r="X73">
        <v>13</v>
      </c>
      <c r="Y73">
        <v>3</v>
      </c>
      <c r="Z73">
        <v>2</v>
      </c>
      <c r="AA73">
        <v>1</v>
      </c>
      <c r="AB73">
        <v>5</v>
      </c>
      <c r="AC73">
        <v>0</v>
      </c>
      <c r="AD73">
        <v>3</v>
      </c>
      <c r="AE73">
        <v>10</v>
      </c>
      <c r="AF73">
        <v>2</v>
      </c>
      <c r="AG73">
        <v>9</v>
      </c>
      <c r="AH73">
        <v>8</v>
      </c>
      <c r="AI73">
        <v>0</v>
      </c>
      <c r="AJ73">
        <v>5</v>
      </c>
      <c r="AK73">
        <v>11</v>
      </c>
      <c r="AL73">
        <v>8</v>
      </c>
      <c r="AM73">
        <v>8</v>
      </c>
      <c r="AN73">
        <v>2</v>
      </c>
      <c r="AO73">
        <v>1</v>
      </c>
      <c r="AP73">
        <v>104</v>
      </c>
      <c r="AQ73">
        <v>46</v>
      </c>
      <c r="AR73">
        <v>46</v>
      </c>
      <c r="AS73">
        <v>1</v>
      </c>
      <c r="AT73">
        <v>0</v>
      </c>
      <c r="AU73">
        <v>0</v>
      </c>
      <c r="AV73">
        <v>0</v>
      </c>
      <c r="AW73">
        <v>0</v>
      </c>
      <c r="AX73">
        <v>2</v>
      </c>
      <c r="AY73">
        <v>0</v>
      </c>
      <c r="AZ73">
        <v>0</v>
      </c>
      <c r="BA73">
        <v>0</v>
      </c>
      <c r="BB73">
        <v>5</v>
      </c>
      <c r="BC73">
        <v>0</v>
      </c>
      <c r="BD73">
        <v>0</v>
      </c>
    </row>
    <row r="74" spans="1:56">
      <c r="A74" s="4">
        <v>39855</v>
      </c>
      <c r="B74" s="6">
        <v>39855.381641851855</v>
      </c>
      <c r="C74" s="6">
        <v>39855.602095150462</v>
      </c>
      <c r="D74" s="1">
        <v>1360645200000</v>
      </c>
      <c r="E74" s="1">
        <v>1360678173856</v>
      </c>
      <c r="F74" s="1">
        <v>1360697221021</v>
      </c>
      <c r="G74" s="1">
        <v>19047165</v>
      </c>
      <c r="H74">
        <v>21</v>
      </c>
      <c r="I74">
        <v>648529</v>
      </c>
      <c r="J74">
        <v>18398615</v>
      </c>
      <c r="K74">
        <v>0</v>
      </c>
      <c r="L74">
        <v>1</v>
      </c>
      <c r="M74">
        <v>4</v>
      </c>
      <c r="N74">
        <v>5</v>
      </c>
      <c r="O74">
        <v>5</v>
      </c>
      <c r="P74">
        <v>5</v>
      </c>
      <c r="Q74">
        <v>2</v>
      </c>
      <c r="R74">
        <v>2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1</v>
      </c>
      <c r="AC74">
        <v>0</v>
      </c>
      <c r="AD74">
        <v>1</v>
      </c>
      <c r="AE74">
        <v>0</v>
      </c>
      <c r="AF74">
        <v>0</v>
      </c>
      <c r="AG74">
        <v>2</v>
      </c>
      <c r="AH74">
        <v>0</v>
      </c>
      <c r="AI74">
        <v>0</v>
      </c>
      <c r="AJ74">
        <v>0</v>
      </c>
      <c r="AK74">
        <v>1</v>
      </c>
      <c r="AL74">
        <v>2</v>
      </c>
      <c r="AM74">
        <v>2</v>
      </c>
      <c r="AN74">
        <v>2</v>
      </c>
      <c r="AO74">
        <v>0</v>
      </c>
      <c r="AP74">
        <v>10</v>
      </c>
      <c r="AQ74">
        <v>3</v>
      </c>
      <c r="AR74">
        <v>3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0</v>
      </c>
    </row>
    <row r="75" spans="1:56">
      <c r="A75" s="4">
        <v>39856</v>
      </c>
      <c r="B75" s="6">
        <v>39856.390544513888</v>
      </c>
      <c r="C75" s="6">
        <v>39856.706632430556</v>
      </c>
      <c r="D75" s="1">
        <v>1360731600000</v>
      </c>
      <c r="E75" s="1">
        <v>1360765343046</v>
      </c>
      <c r="F75" s="1">
        <v>1360792653042</v>
      </c>
      <c r="G75" s="1">
        <v>27309996</v>
      </c>
      <c r="H75">
        <v>20</v>
      </c>
      <c r="I75">
        <v>1187568</v>
      </c>
      <c r="J75">
        <v>26122408</v>
      </c>
      <c r="K75">
        <v>0</v>
      </c>
      <c r="L75">
        <v>1</v>
      </c>
      <c r="M75">
        <v>8</v>
      </c>
      <c r="N75">
        <v>8</v>
      </c>
      <c r="O75">
        <v>15</v>
      </c>
      <c r="P75">
        <v>6</v>
      </c>
      <c r="Q75">
        <v>3</v>
      </c>
      <c r="R75">
        <v>5</v>
      </c>
      <c r="S75">
        <v>5</v>
      </c>
      <c r="T75">
        <v>1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2</v>
      </c>
      <c r="AG75">
        <v>2</v>
      </c>
      <c r="AH75">
        <v>1</v>
      </c>
      <c r="AI75">
        <v>1</v>
      </c>
      <c r="AJ75">
        <v>0</v>
      </c>
      <c r="AK75">
        <v>1</v>
      </c>
      <c r="AL75">
        <v>4</v>
      </c>
      <c r="AM75">
        <v>4</v>
      </c>
      <c r="AN75">
        <v>2</v>
      </c>
      <c r="AO75">
        <v>2</v>
      </c>
      <c r="AP75">
        <v>25</v>
      </c>
      <c r="AQ75">
        <v>8</v>
      </c>
      <c r="AR75">
        <v>8</v>
      </c>
      <c r="AS75">
        <v>2</v>
      </c>
      <c r="AT75">
        <v>1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</v>
      </c>
    </row>
    <row r="76" spans="1:56">
      <c r="A76" s="4">
        <v>39857</v>
      </c>
      <c r="B76" s="6">
        <v>39857.411090254631</v>
      </c>
      <c r="C76" s="6">
        <v>39857.747218611112</v>
      </c>
      <c r="D76" s="1">
        <v>1360818000000</v>
      </c>
      <c r="E76" s="1">
        <v>1360853518198</v>
      </c>
      <c r="F76" s="1">
        <v>1360882559688</v>
      </c>
      <c r="G76" s="1">
        <v>29041490</v>
      </c>
      <c r="H76">
        <v>21</v>
      </c>
      <c r="I76">
        <v>1051551</v>
      </c>
      <c r="J76">
        <v>27989918</v>
      </c>
      <c r="K76">
        <v>0</v>
      </c>
      <c r="L76">
        <v>1</v>
      </c>
      <c r="M76">
        <v>7</v>
      </c>
      <c r="N76">
        <v>8</v>
      </c>
      <c r="O76">
        <v>9</v>
      </c>
      <c r="P76">
        <v>26</v>
      </c>
      <c r="Q76">
        <v>2</v>
      </c>
      <c r="R76">
        <v>2</v>
      </c>
      <c r="S76">
        <v>2</v>
      </c>
      <c r="T76">
        <v>0</v>
      </c>
      <c r="U76">
        <v>1</v>
      </c>
      <c r="V76">
        <v>2</v>
      </c>
      <c r="W76">
        <v>3</v>
      </c>
      <c r="X76">
        <v>4</v>
      </c>
      <c r="Y76">
        <v>4</v>
      </c>
      <c r="Z76">
        <v>2</v>
      </c>
      <c r="AA76">
        <v>0</v>
      </c>
      <c r="AB76">
        <v>6</v>
      </c>
      <c r="AC76">
        <v>0</v>
      </c>
      <c r="AD76">
        <v>0</v>
      </c>
      <c r="AE76">
        <v>1</v>
      </c>
      <c r="AF76">
        <v>0</v>
      </c>
      <c r="AG76">
        <v>1</v>
      </c>
      <c r="AH76">
        <v>4</v>
      </c>
      <c r="AI76">
        <v>0</v>
      </c>
      <c r="AJ76">
        <v>1</v>
      </c>
      <c r="AK76">
        <v>4</v>
      </c>
      <c r="AL76">
        <v>2</v>
      </c>
      <c r="AM76">
        <v>2</v>
      </c>
      <c r="AN76">
        <v>1</v>
      </c>
      <c r="AO76">
        <v>3</v>
      </c>
      <c r="AP76">
        <v>19</v>
      </c>
      <c r="AQ76">
        <v>11</v>
      </c>
      <c r="AR76">
        <v>10</v>
      </c>
      <c r="AS76">
        <v>0</v>
      </c>
      <c r="AT76">
        <v>2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</row>
    <row r="77" spans="1:56">
      <c r="A77" s="4">
        <v>39858</v>
      </c>
      <c r="B77" s="6">
        <v>39858.360348229166</v>
      </c>
      <c r="C77" s="6">
        <v>39858.698350185186</v>
      </c>
      <c r="D77" s="1">
        <v>1360904400000</v>
      </c>
      <c r="E77" s="1">
        <v>1360935534087</v>
      </c>
      <c r="F77" s="1">
        <v>1360964737456</v>
      </c>
      <c r="G77" s="1">
        <v>29203369</v>
      </c>
      <c r="H77">
        <v>20</v>
      </c>
      <c r="I77">
        <v>8491652</v>
      </c>
      <c r="J77">
        <v>20711697</v>
      </c>
      <c r="K77">
        <v>0</v>
      </c>
      <c r="L77">
        <v>1</v>
      </c>
      <c r="M77">
        <v>29</v>
      </c>
      <c r="N77">
        <v>30</v>
      </c>
      <c r="O77">
        <v>36</v>
      </c>
      <c r="P77">
        <v>128</v>
      </c>
      <c r="Q77">
        <v>6</v>
      </c>
      <c r="R77">
        <v>3</v>
      </c>
      <c r="S77">
        <v>8</v>
      </c>
      <c r="T77">
        <v>4</v>
      </c>
      <c r="U77">
        <v>11</v>
      </c>
      <c r="V77">
        <v>4</v>
      </c>
      <c r="W77">
        <v>15</v>
      </c>
      <c r="X77">
        <v>8</v>
      </c>
      <c r="Y77">
        <v>11</v>
      </c>
      <c r="Z77">
        <v>8</v>
      </c>
      <c r="AA77">
        <v>5</v>
      </c>
      <c r="AB77">
        <v>10</v>
      </c>
      <c r="AC77">
        <v>14</v>
      </c>
      <c r="AD77">
        <v>12</v>
      </c>
      <c r="AE77">
        <v>2</v>
      </c>
      <c r="AF77">
        <v>5</v>
      </c>
      <c r="AG77">
        <v>9</v>
      </c>
      <c r="AH77">
        <v>8</v>
      </c>
      <c r="AI77">
        <v>14</v>
      </c>
      <c r="AJ77">
        <v>7</v>
      </c>
      <c r="AK77">
        <v>16</v>
      </c>
      <c r="AL77">
        <v>21</v>
      </c>
      <c r="AM77">
        <v>21</v>
      </c>
      <c r="AN77">
        <v>17</v>
      </c>
      <c r="AO77">
        <v>17</v>
      </c>
      <c r="AP77">
        <v>106</v>
      </c>
      <c r="AQ77">
        <v>62</v>
      </c>
      <c r="AR77">
        <v>58</v>
      </c>
      <c r="AS77">
        <v>1</v>
      </c>
      <c r="AT77">
        <v>1</v>
      </c>
      <c r="AU77">
        <v>2</v>
      </c>
      <c r="AV77">
        <v>2</v>
      </c>
      <c r="AW77">
        <v>2</v>
      </c>
      <c r="AX77">
        <v>3</v>
      </c>
      <c r="AY77">
        <v>2</v>
      </c>
      <c r="AZ77">
        <v>1</v>
      </c>
      <c r="BA77">
        <v>3</v>
      </c>
      <c r="BB77">
        <v>1</v>
      </c>
      <c r="BC77">
        <v>2</v>
      </c>
      <c r="BD77">
        <v>1</v>
      </c>
    </row>
    <row r="78" spans="1:56">
      <c r="A78" s="4">
        <v>39859</v>
      </c>
      <c r="B78" s="6">
        <v>39859.393522488426</v>
      </c>
      <c r="C78" s="6">
        <v>39859.69209384259</v>
      </c>
      <c r="D78" s="1">
        <v>1360990800000</v>
      </c>
      <c r="E78" s="1">
        <v>1361024800343</v>
      </c>
      <c r="F78" s="1">
        <v>1361050596908</v>
      </c>
      <c r="G78" s="1">
        <v>25796565</v>
      </c>
      <c r="H78">
        <v>20</v>
      </c>
      <c r="I78">
        <v>13296768</v>
      </c>
      <c r="J78">
        <v>12499777</v>
      </c>
      <c r="K78">
        <v>0</v>
      </c>
      <c r="L78">
        <v>1</v>
      </c>
      <c r="M78">
        <v>41</v>
      </c>
      <c r="N78">
        <v>42</v>
      </c>
      <c r="O78">
        <v>195</v>
      </c>
      <c r="P78">
        <v>265</v>
      </c>
      <c r="Q78">
        <v>51</v>
      </c>
      <c r="R78">
        <v>37</v>
      </c>
      <c r="S78">
        <v>31</v>
      </c>
      <c r="T78">
        <v>22</v>
      </c>
      <c r="U78">
        <v>27</v>
      </c>
      <c r="V78">
        <v>27</v>
      </c>
      <c r="W78">
        <v>30</v>
      </c>
      <c r="X78">
        <v>22</v>
      </c>
      <c r="Y78">
        <v>15</v>
      </c>
      <c r="Z78">
        <v>21</v>
      </c>
      <c r="AA78">
        <v>16</v>
      </c>
      <c r="AB78">
        <v>18</v>
      </c>
      <c r="AC78">
        <v>6</v>
      </c>
      <c r="AD78">
        <v>9</v>
      </c>
      <c r="AE78">
        <v>9</v>
      </c>
      <c r="AF78">
        <v>19</v>
      </c>
      <c r="AG78">
        <v>25</v>
      </c>
      <c r="AH78">
        <v>37</v>
      </c>
      <c r="AI78">
        <v>15</v>
      </c>
      <c r="AJ78">
        <v>23</v>
      </c>
      <c r="AK78">
        <v>34</v>
      </c>
      <c r="AL78">
        <v>29</v>
      </c>
      <c r="AM78">
        <v>29</v>
      </c>
      <c r="AN78">
        <v>13</v>
      </c>
      <c r="AO78">
        <v>9</v>
      </c>
      <c r="AP78">
        <v>364</v>
      </c>
      <c r="AQ78">
        <v>126</v>
      </c>
      <c r="AR78">
        <v>114</v>
      </c>
      <c r="AS78">
        <v>3</v>
      </c>
      <c r="AT78">
        <v>5</v>
      </c>
      <c r="AU78">
        <v>1</v>
      </c>
      <c r="AV78">
        <v>1</v>
      </c>
      <c r="AW78">
        <v>5</v>
      </c>
      <c r="AX78">
        <v>2</v>
      </c>
      <c r="AY78">
        <v>4</v>
      </c>
      <c r="AZ78">
        <v>1</v>
      </c>
      <c r="BA78">
        <v>1</v>
      </c>
      <c r="BB78">
        <v>2</v>
      </c>
      <c r="BC78">
        <v>1</v>
      </c>
      <c r="BD78">
        <v>3</v>
      </c>
    </row>
    <row r="79" spans="1:56">
      <c r="A79" s="4">
        <v>39860</v>
      </c>
      <c r="B79" s="6">
        <v>39860.483814340281</v>
      </c>
      <c r="C79" s="6">
        <v>39860.702959884256</v>
      </c>
      <c r="D79" s="1">
        <v>1361077200000</v>
      </c>
      <c r="E79" s="1">
        <v>1361119001559</v>
      </c>
      <c r="F79" s="1">
        <v>1361137935734</v>
      </c>
      <c r="G79" s="1">
        <v>18934175</v>
      </c>
      <c r="H79">
        <v>20</v>
      </c>
      <c r="I79">
        <v>8233086</v>
      </c>
      <c r="J79">
        <v>10701069</v>
      </c>
      <c r="K79">
        <v>0</v>
      </c>
      <c r="L79">
        <v>1</v>
      </c>
      <c r="M79">
        <v>36</v>
      </c>
      <c r="N79">
        <v>36</v>
      </c>
      <c r="O79">
        <v>83</v>
      </c>
      <c r="P79">
        <v>159</v>
      </c>
      <c r="Q79">
        <v>21</v>
      </c>
      <c r="R79">
        <v>7</v>
      </c>
      <c r="S79">
        <v>20</v>
      </c>
      <c r="T79">
        <v>11</v>
      </c>
      <c r="U79">
        <v>12</v>
      </c>
      <c r="V79">
        <v>12</v>
      </c>
      <c r="W79">
        <v>31</v>
      </c>
      <c r="X79">
        <v>13</v>
      </c>
      <c r="Y79">
        <v>10</v>
      </c>
      <c r="Z79">
        <v>13</v>
      </c>
      <c r="AA79">
        <v>4</v>
      </c>
      <c r="AB79">
        <v>7</v>
      </c>
      <c r="AC79">
        <v>5</v>
      </c>
      <c r="AD79">
        <v>8</v>
      </c>
      <c r="AE79">
        <v>7</v>
      </c>
      <c r="AF79">
        <v>11</v>
      </c>
      <c r="AG79">
        <v>11</v>
      </c>
      <c r="AH79">
        <v>18</v>
      </c>
      <c r="AI79">
        <v>7</v>
      </c>
      <c r="AJ79">
        <v>14</v>
      </c>
      <c r="AK79">
        <v>39</v>
      </c>
      <c r="AL79">
        <v>31</v>
      </c>
      <c r="AM79">
        <v>31</v>
      </c>
      <c r="AN79">
        <v>10</v>
      </c>
      <c r="AO79">
        <v>13</v>
      </c>
      <c r="AP79">
        <v>156</v>
      </c>
      <c r="AQ79">
        <v>74</v>
      </c>
      <c r="AR79">
        <v>70</v>
      </c>
      <c r="AS79">
        <v>3</v>
      </c>
      <c r="AT79">
        <v>1</v>
      </c>
      <c r="AU79">
        <v>3</v>
      </c>
      <c r="AV79">
        <v>2</v>
      </c>
      <c r="AW79">
        <v>4</v>
      </c>
      <c r="AX79">
        <v>3</v>
      </c>
      <c r="AY79">
        <v>0</v>
      </c>
      <c r="AZ79">
        <v>4</v>
      </c>
      <c r="BA79">
        <v>2</v>
      </c>
      <c r="BB79">
        <v>6</v>
      </c>
      <c r="BC79">
        <v>2</v>
      </c>
      <c r="BD79">
        <v>1</v>
      </c>
    </row>
    <row r="80" spans="1:56">
      <c r="A80" s="4">
        <v>39861</v>
      </c>
      <c r="B80" s="6">
        <v>39861.355933761573</v>
      </c>
      <c r="C80" s="6">
        <v>39861.677355115738</v>
      </c>
      <c r="D80" s="1">
        <v>1361163600000</v>
      </c>
      <c r="E80" s="1">
        <v>1361194352677</v>
      </c>
      <c r="F80" s="1">
        <v>1361222123482</v>
      </c>
      <c r="G80" s="1">
        <v>27770805</v>
      </c>
      <c r="H80">
        <v>21</v>
      </c>
      <c r="I80">
        <v>11544952</v>
      </c>
      <c r="J80">
        <v>16225832</v>
      </c>
      <c r="K80">
        <v>0</v>
      </c>
      <c r="L80">
        <v>1</v>
      </c>
      <c r="M80">
        <v>36</v>
      </c>
      <c r="N80">
        <v>37</v>
      </c>
      <c r="O80">
        <v>188</v>
      </c>
      <c r="P80">
        <v>247</v>
      </c>
      <c r="Q80">
        <v>40</v>
      </c>
      <c r="R80">
        <v>27</v>
      </c>
      <c r="S80">
        <v>32</v>
      </c>
      <c r="T80">
        <v>32</v>
      </c>
      <c r="U80">
        <v>41</v>
      </c>
      <c r="V80">
        <v>16</v>
      </c>
      <c r="W80">
        <v>23</v>
      </c>
      <c r="X80">
        <v>14</v>
      </c>
      <c r="Y80">
        <v>26</v>
      </c>
      <c r="Z80">
        <v>23</v>
      </c>
      <c r="AA80">
        <v>8</v>
      </c>
      <c r="AB80">
        <v>20</v>
      </c>
      <c r="AC80">
        <v>18</v>
      </c>
      <c r="AD80">
        <v>20</v>
      </c>
      <c r="AE80">
        <v>14</v>
      </c>
      <c r="AF80">
        <v>8</v>
      </c>
      <c r="AG80">
        <v>13</v>
      </c>
      <c r="AH80">
        <v>26</v>
      </c>
      <c r="AI80">
        <v>13</v>
      </c>
      <c r="AJ80">
        <v>21</v>
      </c>
      <c r="AK80">
        <v>69</v>
      </c>
      <c r="AL80">
        <v>53</v>
      </c>
      <c r="AM80">
        <v>53</v>
      </c>
      <c r="AN80">
        <v>22</v>
      </c>
      <c r="AO80">
        <v>28</v>
      </c>
      <c r="AP80">
        <v>307</v>
      </c>
      <c r="AQ80">
        <v>127</v>
      </c>
      <c r="AR80">
        <v>118</v>
      </c>
      <c r="AS80">
        <v>3</v>
      </c>
      <c r="AT80">
        <v>3</v>
      </c>
      <c r="AU80">
        <v>0</v>
      </c>
      <c r="AV80">
        <v>6</v>
      </c>
      <c r="AW80">
        <v>6</v>
      </c>
      <c r="AX80">
        <v>7</v>
      </c>
      <c r="AY80">
        <v>5</v>
      </c>
      <c r="AZ80">
        <v>6</v>
      </c>
      <c r="BA80">
        <v>9</v>
      </c>
      <c r="BB80">
        <v>1</v>
      </c>
      <c r="BC80">
        <v>6</v>
      </c>
      <c r="BD80">
        <v>1</v>
      </c>
    </row>
    <row r="81" spans="1:56">
      <c r="A81" s="4">
        <v>39862</v>
      </c>
      <c r="B81" s="6">
        <v>39862.39313178241</v>
      </c>
      <c r="C81" s="6">
        <v>39862.655799479166</v>
      </c>
      <c r="D81" s="1">
        <v>1361250000000</v>
      </c>
      <c r="E81" s="1">
        <v>1361283966586</v>
      </c>
      <c r="F81" s="1">
        <v>1361306661075</v>
      </c>
      <c r="G81" s="1">
        <v>22694489</v>
      </c>
      <c r="H81">
        <v>74</v>
      </c>
      <c r="I81">
        <v>2450909</v>
      </c>
      <c r="J81">
        <v>20243506</v>
      </c>
      <c r="K81">
        <v>0</v>
      </c>
      <c r="L81">
        <v>1</v>
      </c>
      <c r="M81">
        <v>16</v>
      </c>
      <c r="N81">
        <v>17</v>
      </c>
      <c r="O81">
        <v>23</v>
      </c>
      <c r="P81">
        <v>40</v>
      </c>
      <c r="Q81">
        <v>2</v>
      </c>
      <c r="R81">
        <v>3</v>
      </c>
      <c r="S81">
        <v>3</v>
      </c>
      <c r="T81">
        <v>5</v>
      </c>
      <c r="U81">
        <v>5</v>
      </c>
      <c r="V81">
        <v>5</v>
      </c>
      <c r="W81">
        <v>6</v>
      </c>
      <c r="X81">
        <v>2</v>
      </c>
      <c r="Y81">
        <v>2</v>
      </c>
      <c r="Z81">
        <v>1</v>
      </c>
      <c r="AA81">
        <v>2</v>
      </c>
      <c r="AB81">
        <v>1</v>
      </c>
      <c r="AC81">
        <v>4</v>
      </c>
      <c r="AD81">
        <v>1</v>
      </c>
      <c r="AE81">
        <v>1</v>
      </c>
      <c r="AF81">
        <v>1</v>
      </c>
      <c r="AG81">
        <v>7</v>
      </c>
      <c r="AH81">
        <v>6</v>
      </c>
      <c r="AI81">
        <v>4</v>
      </c>
      <c r="AJ81">
        <v>2</v>
      </c>
      <c r="AK81">
        <v>13</v>
      </c>
      <c r="AL81">
        <v>4</v>
      </c>
      <c r="AM81">
        <v>4</v>
      </c>
      <c r="AN81">
        <v>1</v>
      </c>
      <c r="AO81">
        <v>0</v>
      </c>
      <c r="AP81">
        <v>59</v>
      </c>
      <c r="AQ81">
        <v>25</v>
      </c>
      <c r="AR81">
        <v>24</v>
      </c>
      <c r="AS81">
        <v>3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</row>
    <row r="82" spans="1:56">
      <c r="A82" s="4">
        <v>39863</v>
      </c>
      <c r="B82" s="6">
        <v>39863.384419525464</v>
      </c>
      <c r="C82" s="6">
        <v>39863.646098252313</v>
      </c>
      <c r="D82" s="1">
        <v>1361336400000</v>
      </c>
      <c r="E82" s="1">
        <v>1361369613847</v>
      </c>
      <c r="F82" s="1">
        <v>1361392222889</v>
      </c>
      <c r="G82" s="1">
        <v>22609042</v>
      </c>
      <c r="H82">
        <v>21</v>
      </c>
      <c r="I82">
        <v>1075318</v>
      </c>
      <c r="J82">
        <v>21533703</v>
      </c>
      <c r="K82">
        <v>0</v>
      </c>
      <c r="L82">
        <v>1</v>
      </c>
      <c r="M82">
        <v>7</v>
      </c>
      <c r="N82">
        <v>8</v>
      </c>
      <c r="O82">
        <v>18</v>
      </c>
      <c r="P82">
        <v>19</v>
      </c>
      <c r="Q82">
        <v>8</v>
      </c>
      <c r="R82">
        <v>2</v>
      </c>
      <c r="S82">
        <v>7</v>
      </c>
      <c r="T82">
        <v>1</v>
      </c>
      <c r="U82">
        <v>0</v>
      </c>
      <c r="V82">
        <v>0</v>
      </c>
      <c r="W82">
        <v>4</v>
      </c>
      <c r="X82">
        <v>3</v>
      </c>
      <c r="Y82">
        <v>0</v>
      </c>
      <c r="Z82">
        <v>1</v>
      </c>
      <c r="AA82">
        <v>0</v>
      </c>
      <c r="AB82">
        <v>0</v>
      </c>
      <c r="AC82">
        <v>1</v>
      </c>
      <c r="AD82">
        <v>2</v>
      </c>
      <c r="AE82">
        <v>2</v>
      </c>
      <c r="AF82">
        <v>1</v>
      </c>
      <c r="AG82">
        <v>2</v>
      </c>
      <c r="AH82">
        <v>2</v>
      </c>
      <c r="AI82">
        <v>1</v>
      </c>
      <c r="AJ82">
        <v>0</v>
      </c>
      <c r="AK82">
        <v>8</v>
      </c>
      <c r="AL82">
        <v>3</v>
      </c>
      <c r="AM82">
        <v>3</v>
      </c>
      <c r="AN82">
        <v>0</v>
      </c>
      <c r="AO82">
        <v>0</v>
      </c>
      <c r="AP82">
        <v>32</v>
      </c>
      <c r="AQ82">
        <v>11</v>
      </c>
      <c r="AR82">
        <v>10</v>
      </c>
      <c r="AS82">
        <v>0</v>
      </c>
      <c r="AT82">
        <v>0</v>
      </c>
      <c r="AU82">
        <v>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1</v>
      </c>
      <c r="BD82">
        <v>1</v>
      </c>
    </row>
    <row r="83" spans="1:56">
      <c r="A83" s="4">
        <v>39864</v>
      </c>
      <c r="B83" s="6">
        <v>39864.408732164353</v>
      </c>
      <c r="C83" s="6">
        <v>39864.717685254633</v>
      </c>
      <c r="D83" s="1">
        <v>1361422800000</v>
      </c>
      <c r="E83" s="1">
        <v>1361458114459</v>
      </c>
      <c r="F83" s="1">
        <v>1361484808006</v>
      </c>
      <c r="G83" s="1">
        <v>26693547</v>
      </c>
      <c r="H83">
        <v>21</v>
      </c>
      <c r="I83">
        <v>1462372</v>
      </c>
      <c r="J83">
        <v>25231154</v>
      </c>
      <c r="K83">
        <v>0</v>
      </c>
      <c r="L83">
        <v>1</v>
      </c>
      <c r="M83">
        <v>12</v>
      </c>
      <c r="N83">
        <v>13</v>
      </c>
      <c r="O83">
        <v>6</v>
      </c>
      <c r="P83">
        <v>5</v>
      </c>
      <c r="Q83">
        <v>1</v>
      </c>
      <c r="R83">
        <v>2</v>
      </c>
      <c r="S83">
        <v>2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0</v>
      </c>
      <c r="AJ83">
        <v>1</v>
      </c>
      <c r="AK83">
        <v>1</v>
      </c>
      <c r="AL83">
        <v>2</v>
      </c>
      <c r="AM83">
        <v>2</v>
      </c>
      <c r="AN83">
        <v>1</v>
      </c>
      <c r="AO83">
        <v>1</v>
      </c>
      <c r="AP83">
        <v>19</v>
      </c>
      <c r="AQ83">
        <v>6</v>
      </c>
      <c r="AR83">
        <v>6</v>
      </c>
      <c r="AS83">
        <v>1</v>
      </c>
      <c r="AT83">
        <v>1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6">
      <c r="A84" s="4">
        <v>39865</v>
      </c>
      <c r="B84" s="6">
        <v>39865.397474976853</v>
      </c>
      <c r="C84" s="6">
        <v>39865.697633298609</v>
      </c>
      <c r="D84" s="1">
        <v>1361509200000</v>
      </c>
      <c r="E84" s="1">
        <v>1361543541838</v>
      </c>
      <c r="F84" s="1">
        <v>1361569475517</v>
      </c>
      <c r="G84" s="1">
        <v>25933679</v>
      </c>
      <c r="H84">
        <v>43</v>
      </c>
      <c r="I84">
        <v>2550396</v>
      </c>
      <c r="J84">
        <v>23383240</v>
      </c>
      <c r="K84">
        <v>0</v>
      </c>
      <c r="L84">
        <v>1</v>
      </c>
      <c r="M84">
        <v>15</v>
      </c>
      <c r="N84">
        <v>16</v>
      </c>
      <c r="O84">
        <v>61</v>
      </c>
      <c r="P84">
        <v>36</v>
      </c>
      <c r="Q84">
        <v>14</v>
      </c>
      <c r="R84">
        <v>13</v>
      </c>
      <c r="S84">
        <v>9</v>
      </c>
      <c r="T84">
        <v>12</v>
      </c>
      <c r="U84">
        <v>8</v>
      </c>
      <c r="V84">
        <v>5</v>
      </c>
      <c r="W84">
        <v>9</v>
      </c>
      <c r="X84">
        <v>3</v>
      </c>
      <c r="Y84">
        <v>1</v>
      </c>
      <c r="Z84">
        <v>1</v>
      </c>
      <c r="AA84">
        <v>1</v>
      </c>
      <c r="AB84">
        <v>1</v>
      </c>
      <c r="AC84">
        <v>0</v>
      </c>
      <c r="AD84">
        <v>2</v>
      </c>
      <c r="AE84">
        <v>1</v>
      </c>
      <c r="AF84">
        <v>2</v>
      </c>
      <c r="AG84">
        <v>9</v>
      </c>
      <c r="AH84">
        <v>6</v>
      </c>
      <c r="AI84">
        <v>0</v>
      </c>
      <c r="AJ84">
        <v>0</v>
      </c>
      <c r="AK84">
        <v>5</v>
      </c>
      <c r="AL84">
        <v>7</v>
      </c>
      <c r="AM84">
        <v>7</v>
      </c>
      <c r="AN84">
        <v>0</v>
      </c>
      <c r="AO84">
        <v>0</v>
      </c>
      <c r="AP84">
        <v>83</v>
      </c>
      <c r="AQ84">
        <v>26</v>
      </c>
      <c r="AR84">
        <v>24</v>
      </c>
      <c r="AS84">
        <v>2</v>
      </c>
      <c r="AT84">
        <v>1</v>
      </c>
      <c r="AU84">
        <v>0</v>
      </c>
      <c r="AV84">
        <v>2</v>
      </c>
      <c r="AW84">
        <v>0</v>
      </c>
      <c r="AX84">
        <v>0</v>
      </c>
      <c r="AY84">
        <v>0</v>
      </c>
      <c r="AZ84">
        <v>2</v>
      </c>
      <c r="BA84">
        <v>0</v>
      </c>
      <c r="BB84">
        <v>0</v>
      </c>
      <c r="BC84">
        <v>0</v>
      </c>
      <c r="BD84">
        <v>0</v>
      </c>
    </row>
    <row r="85" spans="1:56">
      <c r="A85" s="4">
        <v>39866</v>
      </c>
      <c r="B85" s="6">
        <v>39866.400603101851</v>
      </c>
      <c r="C85" s="6">
        <v>39866.707878900466</v>
      </c>
      <c r="D85" s="1">
        <v>1361595600000</v>
      </c>
      <c r="E85" s="1">
        <v>1361630212108</v>
      </c>
      <c r="F85" s="1">
        <v>1361656760737</v>
      </c>
      <c r="G85" s="1">
        <v>26548629</v>
      </c>
      <c r="H85">
        <v>105</v>
      </c>
      <c r="I85">
        <v>10813903</v>
      </c>
      <c r="J85">
        <v>15734621</v>
      </c>
      <c r="K85">
        <v>0</v>
      </c>
      <c r="L85">
        <v>1</v>
      </c>
      <c r="M85">
        <v>45</v>
      </c>
      <c r="N85">
        <v>46</v>
      </c>
      <c r="O85">
        <v>115</v>
      </c>
      <c r="P85">
        <v>219</v>
      </c>
      <c r="Q85">
        <v>27</v>
      </c>
      <c r="R85">
        <v>19</v>
      </c>
      <c r="S85">
        <v>24</v>
      </c>
      <c r="T85">
        <v>12</v>
      </c>
      <c r="U85">
        <v>19</v>
      </c>
      <c r="V85">
        <v>14</v>
      </c>
      <c r="W85">
        <v>17</v>
      </c>
      <c r="X85">
        <v>18</v>
      </c>
      <c r="Y85">
        <v>16</v>
      </c>
      <c r="Z85">
        <v>16</v>
      </c>
      <c r="AA85">
        <v>15</v>
      </c>
      <c r="AB85">
        <v>22</v>
      </c>
      <c r="AC85">
        <v>18</v>
      </c>
      <c r="AD85">
        <v>13</v>
      </c>
      <c r="AE85">
        <v>10</v>
      </c>
      <c r="AF85">
        <v>11</v>
      </c>
      <c r="AG85">
        <v>16</v>
      </c>
      <c r="AH85">
        <v>17</v>
      </c>
      <c r="AI85">
        <v>17</v>
      </c>
      <c r="AJ85">
        <v>13</v>
      </c>
      <c r="AK85">
        <v>47</v>
      </c>
      <c r="AL85">
        <v>27</v>
      </c>
      <c r="AM85">
        <v>27</v>
      </c>
      <c r="AN85">
        <v>18</v>
      </c>
      <c r="AO85">
        <v>22</v>
      </c>
      <c r="AP85">
        <v>192</v>
      </c>
      <c r="AQ85">
        <v>87</v>
      </c>
      <c r="AR85">
        <v>83</v>
      </c>
      <c r="AS85">
        <v>0</v>
      </c>
      <c r="AT85">
        <v>5</v>
      </c>
      <c r="AU85">
        <v>2</v>
      </c>
      <c r="AV85">
        <v>4</v>
      </c>
      <c r="AW85">
        <v>1</v>
      </c>
      <c r="AX85">
        <v>0</v>
      </c>
      <c r="AY85">
        <v>4</v>
      </c>
      <c r="AZ85">
        <v>5</v>
      </c>
      <c r="BA85">
        <v>2</v>
      </c>
      <c r="BB85">
        <v>1</v>
      </c>
      <c r="BC85">
        <v>3</v>
      </c>
      <c r="BD85">
        <v>0</v>
      </c>
    </row>
    <row r="86" spans="1:56">
      <c r="A86" s="4">
        <v>39867</v>
      </c>
      <c r="B86" s="6">
        <v>39867.4705669213</v>
      </c>
      <c r="C86" s="6">
        <v>39867.701208831022</v>
      </c>
      <c r="D86" s="1">
        <v>1361682000000</v>
      </c>
      <c r="E86" s="1">
        <v>1361722656982</v>
      </c>
      <c r="F86" s="1">
        <v>1361742584443</v>
      </c>
      <c r="G86" s="1">
        <v>19927461</v>
      </c>
      <c r="H86">
        <v>30</v>
      </c>
      <c r="I86">
        <v>6815667</v>
      </c>
      <c r="J86">
        <v>13111764</v>
      </c>
      <c r="K86">
        <v>0</v>
      </c>
      <c r="L86">
        <v>1</v>
      </c>
      <c r="M86">
        <v>28</v>
      </c>
      <c r="N86">
        <v>29</v>
      </c>
      <c r="O86">
        <v>51</v>
      </c>
      <c r="P86">
        <v>141</v>
      </c>
      <c r="Q86">
        <v>15</v>
      </c>
      <c r="R86">
        <v>5</v>
      </c>
      <c r="S86">
        <v>6</v>
      </c>
      <c r="T86">
        <v>7</v>
      </c>
      <c r="U86">
        <v>6</v>
      </c>
      <c r="V86">
        <v>12</v>
      </c>
      <c r="W86">
        <v>17</v>
      </c>
      <c r="X86">
        <v>21</v>
      </c>
      <c r="Y86">
        <v>13</v>
      </c>
      <c r="Z86">
        <v>9</v>
      </c>
      <c r="AA86">
        <v>4</v>
      </c>
      <c r="AB86">
        <v>15</v>
      </c>
      <c r="AC86">
        <v>6</v>
      </c>
      <c r="AD86">
        <v>3</v>
      </c>
      <c r="AE86">
        <v>6</v>
      </c>
      <c r="AF86">
        <v>3</v>
      </c>
      <c r="AG86">
        <v>20</v>
      </c>
      <c r="AH86">
        <v>9</v>
      </c>
      <c r="AI86">
        <v>5</v>
      </c>
      <c r="AJ86">
        <v>10</v>
      </c>
      <c r="AK86">
        <v>18</v>
      </c>
      <c r="AL86">
        <v>23</v>
      </c>
      <c r="AM86">
        <v>23</v>
      </c>
      <c r="AN86">
        <v>11</v>
      </c>
      <c r="AO86">
        <v>12</v>
      </c>
      <c r="AP86">
        <v>99</v>
      </c>
      <c r="AQ86">
        <v>52</v>
      </c>
      <c r="AR86">
        <v>46</v>
      </c>
      <c r="AS86">
        <v>4</v>
      </c>
      <c r="AT86">
        <v>2</v>
      </c>
      <c r="AU86">
        <v>0</v>
      </c>
      <c r="AV86">
        <v>1</v>
      </c>
      <c r="AW86">
        <v>0</v>
      </c>
      <c r="AX86">
        <v>2</v>
      </c>
      <c r="AY86">
        <v>5</v>
      </c>
      <c r="AZ86">
        <v>2</v>
      </c>
      <c r="BA86">
        <v>3</v>
      </c>
      <c r="BB86">
        <v>3</v>
      </c>
      <c r="BC86">
        <v>1</v>
      </c>
      <c r="BD86">
        <v>0</v>
      </c>
    </row>
    <row r="87" spans="1:56">
      <c r="A87" s="4">
        <v>39869</v>
      </c>
      <c r="B87" s="6">
        <v>39869.404304722222</v>
      </c>
      <c r="C87" s="6">
        <v>39869.675413993056</v>
      </c>
      <c r="D87" s="1">
        <v>1361854800000</v>
      </c>
      <c r="E87" s="1">
        <v>1361889731928</v>
      </c>
      <c r="F87" s="1">
        <v>1361913155769</v>
      </c>
      <c r="G87" s="1">
        <v>23423841</v>
      </c>
      <c r="H87">
        <v>51</v>
      </c>
      <c r="I87">
        <v>987510</v>
      </c>
      <c r="J87">
        <v>22436280</v>
      </c>
      <c r="K87">
        <v>0</v>
      </c>
      <c r="L87">
        <v>1</v>
      </c>
      <c r="M87">
        <v>7</v>
      </c>
      <c r="N87">
        <v>8</v>
      </c>
      <c r="O87">
        <v>19</v>
      </c>
      <c r="P87">
        <v>6</v>
      </c>
      <c r="Q87">
        <v>7</v>
      </c>
      <c r="R87">
        <v>1</v>
      </c>
      <c r="S87">
        <v>1</v>
      </c>
      <c r="T87">
        <v>2</v>
      </c>
      <c r="U87">
        <v>2</v>
      </c>
      <c r="V87">
        <v>6</v>
      </c>
      <c r="W87">
        <v>0</v>
      </c>
      <c r="X87">
        <v>0</v>
      </c>
      <c r="Y87">
        <v>0</v>
      </c>
      <c r="Z87">
        <v>2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3</v>
      </c>
      <c r="AH87">
        <v>0</v>
      </c>
      <c r="AI87">
        <v>0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0</v>
      </c>
      <c r="AP87">
        <v>26</v>
      </c>
      <c r="AQ87">
        <v>3</v>
      </c>
      <c r="AR87">
        <v>3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</row>
    <row r="88" spans="1:56">
      <c r="A88" s="4">
        <v>39870</v>
      </c>
      <c r="B88" s="6">
        <v>39870.384016111107</v>
      </c>
      <c r="C88" s="6">
        <v>39870.690146284724</v>
      </c>
      <c r="D88" s="1">
        <v>1361941200000</v>
      </c>
      <c r="E88" s="1">
        <v>1361974378992</v>
      </c>
      <c r="F88" s="1">
        <v>1362000828639</v>
      </c>
      <c r="G88" s="1">
        <v>26449647</v>
      </c>
      <c r="H88">
        <v>101</v>
      </c>
      <c r="I88">
        <v>1101374</v>
      </c>
      <c r="J88">
        <v>25232693</v>
      </c>
      <c r="K88">
        <v>115479</v>
      </c>
      <c r="L88">
        <v>2</v>
      </c>
      <c r="M88">
        <v>9</v>
      </c>
      <c r="N88">
        <v>10</v>
      </c>
      <c r="O88">
        <v>4</v>
      </c>
      <c r="P88">
        <v>12</v>
      </c>
      <c r="Q88">
        <v>1</v>
      </c>
      <c r="R88">
        <v>0</v>
      </c>
      <c r="S88">
        <v>0</v>
      </c>
      <c r="T88">
        <v>1</v>
      </c>
      <c r="U88">
        <v>1</v>
      </c>
      <c r="V88">
        <v>1</v>
      </c>
      <c r="W88">
        <v>2</v>
      </c>
      <c r="X88">
        <v>2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>
        <v>1</v>
      </c>
      <c r="AG88">
        <v>2</v>
      </c>
      <c r="AH88">
        <v>1</v>
      </c>
      <c r="AI88">
        <v>2</v>
      </c>
      <c r="AJ88">
        <v>0</v>
      </c>
      <c r="AK88">
        <v>5</v>
      </c>
      <c r="AL88">
        <v>3</v>
      </c>
      <c r="AM88">
        <v>3</v>
      </c>
      <c r="AN88">
        <v>2</v>
      </c>
      <c r="AO88">
        <v>0</v>
      </c>
      <c r="AP88">
        <v>15</v>
      </c>
      <c r="AQ88">
        <v>8</v>
      </c>
      <c r="AR88">
        <v>8</v>
      </c>
      <c r="AS88">
        <v>0</v>
      </c>
      <c r="AT88">
        <v>1</v>
      </c>
      <c r="AU88">
        <v>0</v>
      </c>
      <c r="AV88">
        <v>0</v>
      </c>
      <c r="AW88">
        <v>0</v>
      </c>
      <c r="AX88">
        <v>1</v>
      </c>
      <c r="AY88">
        <v>0</v>
      </c>
      <c r="AZ88">
        <v>1</v>
      </c>
      <c r="BA88">
        <v>0</v>
      </c>
      <c r="BB88">
        <v>0</v>
      </c>
      <c r="BC88">
        <v>0</v>
      </c>
      <c r="BD88">
        <v>0</v>
      </c>
    </row>
    <row r="89" spans="1:56">
      <c r="A89" s="4">
        <v>39871</v>
      </c>
      <c r="B89" s="6">
        <v>39871.386007372683</v>
      </c>
      <c r="C89" s="6">
        <v>39871.78567474537</v>
      </c>
      <c r="D89" s="1">
        <v>1362027600000</v>
      </c>
      <c r="E89" s="1">
        <v>1362060951037</v>
      </c>
      <c r="F89" s="1">
        <v>1362095482298</v>
      </c>
      <c r="G89" s="1">
        <v>34531261</v>
      </c>
      <c r="H89">
        <v>90</v>
      </c>
      <c r="I89">
        <v>4956061</v>
      </c>
      <c r="J89">
        <v>29575110</v>
      </c>
      <c r="K89">
        <v>0</v>
      </c>
      <c r="L89">
        <v>1</v>
      </c>
      <c r="M89">
        <v>22</v>
      </c>
      <c r="N89">
        <v>23</v>
      </c>
      <c r="O89">
        <v>86</v>
      </c>
      <c r="P89">
        <v>106</v>
      </c>
      <c r="Q89">
        <v>21</v>
      </c>
      <c r="R89">
        <v>8</v>
      </c>
      <c r="S89">
        <v>9</v>
      </c>
      <c r="T89">
        <v>16</v>
      </c>
      <c r="U89">
        <v>21</v>
      </c>
      <c r="V89">
        <v>11</v>
      </c>
      <c r="W89">
        <v>11</v>
      </c>
      <c r="X89">
        <v>13</v>
      </c>
      <c r="Y89">
        <v>6</v>
      </c>
      <c r="Z89">
        <v>5</v>
      </c>
      <c r="AA89">
        <v>6</v>
      </c>
      <c r="AB89">
        <v>10</v>
      </c>
      <c r="AC89">
        <v>11</v>
      </c>
      <c r="AD89">
        <v>3</v>
      </c>
      <c r="AE89">
        <v>4</v>
      </c>
      <c r="AF89">
        <v>3</v>
      </c>
      <c r="AG89">
        <v>12</v>
      </c>
      <c r="AH89">
        <v>7</v>
      </c>
      <c r="AI89">
        <v>9</v>
      </c>
      <c r="AJ89">
        <v>6</v>
      </c>
      <c r="AK89">
        <v>37</v>
      </c>
      <c r="AL89">
        <v>17</v>
      </c>
      <c r="AM89">
        <v>17</v>
      </c>
      <c r="AN89">
        <v>6</v>
      </c>
      <c r="AO89">
        <v>5</v>
      </c>
      <c r="AP89">
        <v>139</v>
      </c>
      <c r="AQ89">
        <v>63</v>
      </c>
      <c r="AR89">
        <v>54</v>
      </c>
      <c r="AS89">
        <v>1</v>
      </c>
      <c r="AT89">
        <v>2</v>
      </c>
      <c r="AU89">
        <v>1</v>
      </c>
      <c r="AV89">
        <v>1</v>
      </c>
      <c r="AW89">
        <v>0</v>
      </c>
      <c r="AX89">
        <v>4</v>
      </c>
      <c r="AY89">
        <v>1</v>
      </c>
      <c r="AZ89">
        <v>0</v>
      </c>
      <c r="BA89">
        <v>1</v>
      </c>
      <c r="BB89">
        <v>2</v>
      </c>
      <c r="BC89">
        <v>3</v>
      </c>
      <c r="BD89">
        <v>1</v>
      </c>
    </row>
    <row r="90" spans="1:56">
      <c r="A90" s="4">
        <v>39872</v>
      </c>
      <c r="B90" s="6">
        <v>39872.392558842592</v>
      </c>
      <c r="C90" s="6">
        <v>39872.579283194442</v>
      </c>
      <c r="D90" s="1">
        <v>1362114000000</v>
      </c>
      <c r="E90" s="1">
        <v>1362147917084</v>
      </c>
      <c r="F90" s="1">
        <v>1362164050068</v>
      </c>
      <c r="G90" s="1">
        <v>16132984</v>
      </c>
      <c r="H90">
        <v>22</v>
      </c>
      <c r="I90">
        <v>3315666</v>
      </c>
      <c r="J90">
        <v>12817296</v>
      </c>
      <c r="K90">
        <v>0</v>
      </c>
      <c r="L90">
        <v>1</v>
      </c>
      <c r="M90">
        <v>19</v>
      </c>
      <c r="N90">
        <v>20</v>
      </c>
      <c r="O90">
        <v>25</v>
      </c>
      <c r="P90">
        <v>52</v>
      </c>
      <c r="Q90">
        <v>3</v>
      </c>
      <c r="R90">
        <v>5</v>
      </c>
      <c r="S90">
        <v>5</v>
      </c>
      <c r="T90">
        <v>5</v>
      </c>
      <c r="U90">
        <v>4</v>
      </c>
      <c r="V90">
        <v>3</v>
      </c>
      <c r="W90">
        <v>6</v>
      </c>
      <c r="X90">
        <v>5</v>
      </c>
      <c r="Y90">
        <v>1</v>
      </c>
      <c r="Z90">
        <v>3</v>
      </c>
      <c r="AA90">
        <v>3</v>
      </c>
      <c r="AB90">
        <v>2</v>
      </c>
      <c r="AC90">
        <v>1</v>
      </c>
      <c r="AD90">
        <v>6</v>
      </c>
      <c r="AE90">
        <v>4</v>
      </c>
      <c r="AF90">
        <v>5</v>
      </c>
      <c r="AG90">
        <v>3</v>
      </c>
      <c r="AH90">
        <v>5</v>
      </c>
      <c r="AI90">
        <v>1</v>
      </c>
      <c r="AJ90">
        <v>7</v>
      </c>
      <c r="AK90">
        <v>5</v>
      </c>
      <c r="AL90">
        <v>9</v>
      </c>
      <c r="AM90">
        <v>9</v>
      </c>
      <c r="AN90">
        <v>5</v>
      </c>
      <c r="AO90">
        <v>2</v>
      </c>
      <c r="AP90">
        <v>61</v>
      </c>
      <c r="AQ90">
        <v>30</v>
      </c>
      <c r="AR90">
        <v>30</v>
      </c>
      <c r="AS90">
        <v>0</v>
      </c>
      <c r="AT90">
        <v>1</v>
      </c>
      <c r="AU90">
        <v>0</v>
      </c>
      <c r="AV90">
        <v>0</v>
      </c>
      <c r="AW90">
        <v>1</v>
      </c>
      <c r="AX90">
        <v>1</v>
      </c>
      <c r="AY90">
        <v>0</v>
      </c>
      <c r="AZ90">
        <v>1</v>
      </c>
      <c r="BA90">
        <v>0</v>
      </c>
      <c r="BB90">
        <v>1</v>
      </c>
      <c r="BC90">
        <v>1</v>
      </c>
      <c r="BD90">
        <v>3</v>
      </c>
    </row>
    <row r="91" spans="1:56">
      <c r="A91" s="4">
        <v>39873</v>
      </c>
      <c r="B91" s="6">
        <v>39873.364016134263</v>
      </c>
      <c r="C91" s="6">
        <v>39873.705826307872</v>
      </c>
      <c r="D91" s="1">
        <v>1362200400000</v>
      </c>
      <c r="E91" s="1">
        <v>1362231850994</v>
      </c>
      <c r="F91" s="1">
        <v>1362261383393</v>
      </c>
      <c r="G91" s="1">
        <v>29532399</v>
      </c>
      <c r="H91">
        <v>22</v>
      </c>
      <c r="I91">
        <v>14611693</v>
      </c>
      <c r="J91">
        <v>14920684</v>
      </c>
      <c r="K91">
        <v>0</v>
      </c>
      <c r="L91">
        <v>1</v>
      </c>
      <c r="M91">
        <v>64</v>
      </c>
      <c r="N91">
        <v>65</v>
      </c>
      <c r="O91">
        <v>164</v>
      </c>
      <c r="P91">
        <v>329</v>
      </c>
      <c r="Q91">
        <v>46</v>
      </c>
      <c r="R91">
        <v>22</v>
      </c>
      <c r="S91">
        <v>28</v>
      </c>
      <c r="T91">
        <v>24</v>
      </c>
      <c r="U91">
        <v>22</v>
      </c>
      <c r="V91">
        <v>22</v>
      </c>
      <c r="W91">
        <v>43</v>
      </c>
      <c r="X91">
        <v>38</v>
      </c>
      <c r="Y91">
        <v>12</v>
      </c>
      <c r="Z91">
        <v>16</v>
      </c>
      <c r="AA91">
        <v>12</v>
      </c>
      <c r="AB91">
        <v>50</v>
      </c>
      <c r="AC91">
        <v>9</v>
      </c>
      <c r="AD91">
        <v>18</v>
      </c>
      <c r="AE91">
        <v>17</v>
      </c>
      <c r="AF91">
        <v>30</v>
      </c>
      <c r="AG91">
        <v>24</v>
      </c>
      <c r="AH91">
        <v>21</v>
      </c>
      <c r="AI91">
        <v>13</v>
      </c>
      <c r="AJ91">
        <v>26</v>
      </c>
      <c r="AK91">
        <v>54</v>
      </c>
      <c r="AL91">
        <v>44</v>
      </c>
      <c r="AM91">
        <v>44</v>
      </c>
      <c r="AN91">
        <v>13</v>
      </c>
      <c r="AO91">
        <v>29</v>
      </c>
      <c r="AP91">
        <v>342</v>
      </c>
      <c r="AQ91">
        <v>144</v>
      </c>
      <c r="AR91">
        <v>129</v>
      </c>
      <c r="AS91">
        <v>3</v>
      </c>
      <c r="AT91">
        <v>0</v>
      </c>
      <c r="AU91">
        <v>0</v>
      </c>
      <c r="AV91">
        <v>7</v>
      </c>
      <c r="AW91">
        <v>4</v>
      </c>
      <c r="AX91">
        <v>0</v>
      </c>
      <c r="AY91">
        <v>2</v>
      </c>
      <c r="AZ91">
        <v>3</v>
      </c>
      <c r="BA91">
        <v>3</v>
      </c>
      <c r="BB91">
        <v>17</v>
      </c>
      <c r="BC91">
        <v>3</v>
      </c>
      <c r="BD91">
        <v>2</v>
      </c>
    </row>
    <row r="92" spans="1:56">
      <c r="A92" s="4">
        <v>39874</v>
      </c>
      <c r="B92" s="6">
        <v>39874.430612986114</v>
      </c>
      <c r="C92" s="6">
        <v>39874.702948252314</v>
      </c>
      <c r="D92" s="1">
        <v>1362286800000</v>
      </c>
      <c r="E92" s="1">
        <v>1362324004962</v>
      </c>
      <c r="F92" s="1">
        <v>1362347534729</v>
      </c>
      <c r="G92" s="1">
        <v>23529767</v>
      </c>
      <c r="H92">
        <v>73</v>
      </c>
      <c r="I92">
        <v>7541583</v>
      </c>
      <c r="J92">
        <v>15988111</v>
      </c>
      <c r="K92">
        <v>0</v>
      </c>
      <c r="L92">
        <v>1</v>
      </c>
      <c r="M92">
        <v>25</v>
      </c>
      <c r="N92">
        <v>26</v>
      </c>
      <c r="O92">
        <v>147</v>
      </c>
      <c r="P92">
        <v>174</v>
      </c>
      <c r="Q92">
        <v>41</v>
      </c>
      <c r="R92">
        <v>13</v>
      </c>
      <c r="S92">
        <v>24</v>
      </c>
      <c r="T92">
        <v>38</v>
      </c>
      <c r="U92">
        <v>21</v>
      </c>
      <c r="V92">
        <v>10</v>
      </c>
      <c r="W92">
        <v>11</v>
      </c>
      <c r="X92">
        <v>13</v>
      </c>
      <c r="Y92">
        <v>19</v>
      </c>
      <c r="Z92">
        <v>19</v>
      </c>
      <c r="AA92">
        <v>5</v>
      </c>
      <c r="AB92">
        <v>22</v>
      </c>
      <c r="AC92">
        <v>6</v>
      </c>
      <c r="AD92">
        <v>27</v>
      </c>
      <c r="AE92">
        <v>5</v>
      </c>
      <c r="AF92">
        <v>5</v>
      </c>
      <c r="AG92">
        <v>15</v>
      </c>
      <c r="AH92">
        <v>6</v>
      </c>
      <c r="AI92">
        <v>12</v>
      </c>
      <c r="AJ92">
        <v>9</v>
      </c>
      <c r="AK92">
        <v>24</v>
      </c>
      <c r="AL92">
        <v>37</v>
      </c>
      <c r="AM92">
        <v>37</v>
      </c>
      <c r="AN92">
        <v>16</v>
      </c>
      <c r="AO92">
        <v>11</v>
      </c>
      <c r="AP92">
        <v>197</v>
      </c>
      <c r="AQ92">
        <v>74</v>
      </c>
      <c r="AR92">
        <v>65</v>
      </c>
      <c r="AS92">
        <v>5</v>
      </c>
      <c r="AT92">
        <v>2</v>
      </c>
      <c r="AU92">
        <v>5</v>
      </c>
      <c r="AV92">
        <v>6</v>
      </c>
      <c r="AW92">
        <v>2</v>
      </c>
      <c r="AX92">
        <v>0</v>
      </c>
      <c r="AY92">
        <v>4</v>
      </c>
      <c r="AZ92">
        <v>4</v>
      </c>
      <c r="BA92">
        <v>4</v>
      </c>
      <c r="BB92">
        <v>1</v>
      </c>
      <c r="BC92">
        <v>0</v>
      </c>
      <c r="BD92">
        <v>4</v>
      </c>
    </row>
    <row r="93" spans="1:56">
      <c r="A93" s="4">
        <v>39876</v>
      </c>
      <c r="B93" s="6">
        <v>39876.404200335652</v>
      </c>
      <c r="C93" s="6">
        <v>39876.632250497685</v>
      </c>
      <c r="D93" s="1">
        <v>1362459600000</v>
      </c>
      <c r="E93" s="1">
        <v>1362494522909</v>
      </c>
      <c r="F93" s="1">
        <v>1362514226443</v>
      </c>
      <c r="G93" s="1">
        <v>19703534</v>
      </c>
      <c r="H93">
        <v>71</v>
      </c>
      <c r="I93">
        <v>2040597</v>
      </c>
      <c r="J93">
        <v>17662866</v>
      </c>
      <c r="K93">
        <v>0</v>
      </c>
      <c r="L93">
        <v>1</v>
      </c>
      <c r="M93">
        <v>13</v>
      </c>
      <c r="N93">
        <v>14</v>
      </c>
      <c r="O93">
        <v>30</v>
      </c>
      <c r="P93">
        <v>45</v>
      </c>
      <c r="Q93">
        <v>10</v>
      </c>
      <c r="R93">
        <v>3</v>
      </c>
      <c r="S93">
        <v>1</v>
      </c>
      <c r="T93">
        <v>7</v>
      </c>
      <c r="U93">
        <v>6</v>
      </c>
      <c r="V93">
        <v>3</v>
      </c>
      <c r="W93">
        <v>6</v>
      </c>
      <c r="X93">
        <v>3</v>
      </c>
      <c r="Y93">
        <v>8</v>
      </c>
      <c r="Z93">
        <v>1</v>
      </c>
      <c r="AA93">
        <v>0</v>
      </c>
      <c r="AB93">
        <v>3</v>
      </c>
      <c r="AC93">
        <v>6</v>
      </c>
      <c r="AD93">
        <v>1</v>
      </c>
      <c r="AE93">
        <v>1</v>
      </c>
      <c r="AF93">
        <v>0</v>
      </c>
      <c r="AG93">
        <v>6</v>
      </c>
      <c r="AH93">
        <v>6</v>
      </c>
      <c r="AI93">
        <v>1</v>
      </c>
      <c r="AJ93">
        <v>3</v>
      </c>
      <c r="AK93">
        <v>1</v>
      </c>
      <c r="AL93">
        <v>3</v>
      </c>
      <c r="AM93">
        <v>3</v>
      </c>
      <c r="AN93">
        <v>2</v>
      </c>
      <c r="AO93">
        <v>2</v>
      </c>
      <c r="AP93">
        <v>50</v>
      </c>
      <c r="AQ93">
        <v>25</v>
      </c>
      <c r="AR93">
        <v>23</v>
      </c>
      <c r="AS93">
        <v>2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</v>
      </c>
      <c r="BA93">
        <v>0</v>
      </c>
      <c r="BB93">
        <v>0</v>
      </c>
      <c r="BC93">
        <v>0</v>
      </c>
      <c r="BD93">
        <v>0</v>
      </c>
    </row>
    <row r="94" spans="1:56">
      <c r="A94" s="4">
        <v>39877</v>
      </c>
      <c r="B94" s="6">
        <v>39877.381765891201</v>
      </c>
      <c r="C94" s="6">
        <v>39877.69846</v>
      </c>
      <c r="D94" s="1">
        <v>1362546000000</v>
      </c>
      <c r="E94" s="1">
        <v>1362578984573</v>
      </c>
      <c r="F94" s="1">
        <v>1362606346944</v>
      </c>
      <c r="G94" s="1">
        <v>27362371</v>
      </c>
      <c r="H94">
        <v>20</v>
      </c>
      <c r="I94">
        <v>1798372</v>
      </c>
      <c r="J94">
        <v>25563979</v>
      </c>
      <c r="K94">
        <v>0</v>
      </c>
      <c r="L94">
        <v>1</v>
      </c>
      <c r="M94">
        <v>12</v>
      </c>
      <c r="N94">
        <v>13</v>
      </c>
      <c r="O94">
        <v>16</v>
      </c>
      <c r="P94">
        <v>21</v>
      </c>
      <c r="Q94">
        <v>2</v>
      </c>
      <c r="R94">
        <v>4</v>
      </c>
      <c r="S94">
        <v>4</v>
      </c>
      <c r="T94">
        <v>3</v>
      </c>
      <c r="U94">
        <v>2</v>
      </c>
      <c r="V94">
        <v>1</v>
      </c>
      <c r="W94">
        <v>1</v>
      </c>
      <c r="X94">
        <v>6</v>
      </c>
      <c r="Y94">
        <v>2</v>
      </c>
      <c r="Z94">
        <v>1</v>
      </c>
      <c r="AA94">
        <v>0</v>
      </c>
      <c r="AB94">
        <v>4</v>
      </c>
      <c r="AC94">
        <v>0</v>
      </c>
      <c r="AD94">
        <v>0</v>
      </c>
      <c r="AE94">
        <v>2</v>
      </c>
      <c r="AF94">
        <v>0</v>
      </c>
      <c r="AG94">
        <v>2</v>
      </c>
      <c r="AH94">
        <v>0</v>
      </c>
      <c r="AI94">
        <v>0</v>
      </c>
      <c r="AJ94">
        <v>3</v>
      </c>
      <c r="AK94">
        <v>6</v>
      </c>
      <c r="AL94">
        <v>3</v>
      </c>
      <c r="AM94">
        <v>3</v>
      </c>
      <c r="AN94">
        <v>1</v>
      </c>
      <c r="AO94">
        <v>1</v>
      </c>
      <c r="AP94">
        <v>34</v>
      </c>
      <c r="AQ94">
        <v>13</v>
      </c>
      <c r="AR94">
        <v>11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</v>
      </c>
      <c r="AY94">
        <v>1</v>
      </c>
      <c r="AZ94">
        <v>1</v>
      </c>
      <c r="BA94">
        <v>0</v>
      </c>
      <c r="BB94">
        <v>0</v>
      </c>
      <c r="BC94">
        <v>0</v>
      </c>
      <c r="BD94">
        <v>0</v>
      </c>
    </row>
    <row r="95" spans="1:56">
      <c r="A95" s="4">
        <v>39878</v>
      </c>
      <c r="B95" s="6">
        <v>39878.372081400463</v>
      </c>
      <c r="C95" s="6">
        <v>39878.827630219908</v>
      </c>
      <c r="D95" s="1">
        <v>1362632400000</v>
      </c>
      <c r="E95" s="1">
        <v>1362664547833</v>
      </c>
      <c r="F95" s="1">
        <v>1362703907251</v>
      </c>
      <c r="G95" s="1">
        <v>39359418</v>
      </c>
      <c r="H95">
        <v>21</v>
      </c>
      <c r="I95">
        <v>4414896</v>
      </c>
      <c r="J95">
        <v>34944501</v>
      </c>
      <c r="K95">
        <v>0</v>
      </c>
      <c r="L95">
        <v>1</v>
      </c>
      <c r="M95">
        <v>33</v>
      </c>
      <c r="N95">
        <v>34</v>
      </c>
      <c r="O95">
        <v>47</v>
      </c>
      <c r="P95">
        <v>50</v>
      </c>
      <c r="Q95">
        <v>13</v>
      </c>
      <c r="R95">
        <v>8</v>
      </c>
      <c r="S95">
        <v>11</v>
      </c>
      <c r="T95">
        <v>4</v>
      </c>
      <c r="U95">
        <v>7</v>
      </c>
      <c r="V95">
        <v>4</v>
      </c>
      <c r="W95">
        <v>6</v>
      </c>
      <c r="X95">
        <v>6</v>
      </c>
      <c r="Y95">
        <v>3</v>
      </c>
      <c r="Z95">
        <v>3</v>
      </c>
      <c r="AA95">
        <v>2</v>
      </c>
      <c r="AB95">
        <v>3</v>
      </c>
      <c r="AC95">
        <v>2</v>
      </c>
      <c r="AD95">
        <v>0</v>
      </c>
      <c r="AE95">
        <v>4</v>
      </c>
      <c r="AF95">
        <v>1</v>
      </c>
      <c r="AG95">
        <v>7</v>
      </c>
      <c r="AH95">
        <v>7</v>
      </c>
      <c r="AI95">
        <v>4</v>
      </c>
      <c r="AJ95">
        <v>2</v>
      </c>
      <c r="AK95">
        <v>9</v>
      </c>
      <c r="AL95">
        <v>4</v>
      </c>
      <c r="AM95">
        <v>4</v>
      </c>
      <c r="AN95">
        <v>2</v>
      </c>
      <c r="AO95">
        <v>3</v>
      </c>
      <c r="AP95">
        <v>113</v>
      </c>
      <c r="AQ95">
        <v>36</v>
      </c>
      <c r="AR95">
        <v>36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2</v>
      </c>
      <c r="AY95">
        <v>1</v>
      </c>
      <c r="AZ95">
        <v>0</v>
      </c>
      <c r="BA95">
        <v>0</v>
      </c>
      <c r="BB95">
        <v>0</v>
      </c>
      <c r="BC95">
        <v>0</v>
      </c>
      <c r="BD95">
        <v>0</v>
      </c>
    </row>
    <row r="96" spans="1:56">
      <c r="A96" s="4">
        <v>39879</v>
      </c>
      <c r="B96" s="6">
        <v>39879.368209108798</v>
      </c>
      <c r="C96" s="6">
        <v>39879.637601319446</v>
      </c>
      <c r="D96" s="1">
        <v>1362718800000</v>
      </c>
      <c r="E96" s="1">
        <v>1362750613267</v>
      </c>
      <c r="F96" s="1">
        <v>1362773888754</v>
      </c>
      <c r="G96" s="1">
        <v>23275487</v>
      </c>
      <c r="H96">
        <v>20</v>
      </c>
      <c r="I96">
        <v>5386465</v>
      </c>
      <c r="J96">
        <v>17889002</v>
      </c>
      <c r="K96">
        <v>0</v>
      </c>
      <c r="L96">
        <v>1</v>
      </c>
      <c r="M96">
        <v>22</v>
      </c>
      <c r="N96">
        <v>23</v>
      </c>
      <c r="O96">
        <v>93</v>
      </c>
      <c r="P96">
        <v>115</v>
      </c>
      <c r="Q96">
        <v>23</v>
      </c>
      <c r="R96">
        <v>24</v>
      </c>
      <c r="S96">
        <v>18</v>
      </c>
      <c r="T96">
        <v>10</v>
      </c>
      <c r="U96">
        <v>9</v>
      </c>
      <c r="V96">
        <v>9</v>
      </c>
      <c r="W96">
        <v>9</v>
      </c>
      <c r="X96">
        <v>5</v>
      </c>
      <c r="Y96">
        <v>14</v>
      </c>
      <c r="Z96">
        <v>4</v>
      </c>
      <c r="AA96">
        <v>2</v>
      </c>
      <c r="AB96">
        <v>7</v>
      </c>
      <c r="AC96">
        <v>5</v>
      </c>
      <c r="AD96">
        <v>10</v>
      </c>
      <c r="AE96">
        <v>14</v>
      </c>
      <c r="AF96">
        <v>7</v>
      </c>
      <c r="AG96">
        <v>11</v>
      </c>
      <c r="AH96">
        <v>13</v>
      </c>
      <c r="AI96">
        <v>4</v>
      </c>
      <c r="AJ96">
        <v>10</v>
      </c>
      <c r="AK96">
        <v>21</v>
      </c>
      <c r="AL96">
        <v>35</v>
      </c>
      <c r="AM96">
        <v>35</v>
      </c>
      <c r="AN96">
        <v>11</v>
      </c>
      <c r="AO96">
        <v>11</v>
      </c>
      <c r="AP96">
        <v>152</v>
      </c>
      <c r="AQ96">
        <v>60</v>
      </c>
      <c r="AR96">
        <v>55</v>
      </c>
      <c r="AS96">
        <v>5</v>
      </c>
      <c r="AT96">
        <v>7</v>
      </c>
      <c r="AU96">
        <v>1</v>
      </c>
      <c r="AV96">
        <v>0</v>
      </c>
      <c r="AW96">
        <v>4</v>
      </c>
      <c r="AX96">
        <v>4</v>
      </c>
      <c r="AY96">
        <v>2</v>
      </c>
      <c r="AZ96">
        <v>2</v>
      </c>
      <c r="BA96">
        <v>2</v>
      </c>
      <c r="BB96">
        <v>0</v>
      </c>
      <c r="BC96">
        <v>6</v>
      </c>
      <c r="BD96">
        <v>2</v>
      </c>
    </row>
    <row r="97" spans="1:56">
      <c r="A97" s="4">
        <v>39880</v>
      </c>
      <c r="B97" s="6">
        <v>39880.407414837966</v>
      </c>
      <c r="C97" s="6">
        <v>39880.701862627313</v>
      </c>
      <c r="D97" s="1">
        <v>1362805200000</v>
      </c>
      <c r="E97" s="1">
        <v>1362840400642</v>
      </c>
      <c r="F97" s="1">
        <v>1362865840931</v>
      </c>
      <c r="G97" s="1">
        <v>25440289</v>
      </c>
      <c r="H97">
        <v>32</v>
      </c>
      <c r="I97">
        <v>9241168</v>
      </c>
      <c r="J97">
        <v>16199089</v>
      </c>
      <c r="K97">
        <v>0</v>
      </c>
      <c r="L97">
        <v>1</v>
      </c>
      <c r="M97">
        <v>44</v>
      </c>
      <c r="N97">
        <v>45</v>
      </c>
      <c r="O97">
        <v>155</v>
      </c>
      <c r="P97">
        <v>138</v>
      </c>
      <c r="Q97">
        <v>39</v>
      </c>
      <c r="R97">
        <v>26</v>
      </c>
      <c r="S97">
        <v>28</v>
      </c>
      <c r="T97">
        <v>20</v>
      </c>
      <c r="U97">
        <v>19</v>
      </c>
      <c r="V97">
        <v>23</v>
      </c>
      <c r="W97">
        <v>16</v>
      </c>
      <c r="X97">
        <v>12</v>
      </c>
      <c r="Y97">
        <v>7</v>
      </c>
      <c r="Z97">
        <v>8</v>
      </c>
      <c r="AA97">
        <v>5</v>
      </c>
      <c r="AB97">
        <v>13</v>
      </c>
      <c r="AC97">
        <v>10</v>
      </c>
      <c r="AD97">
        <v>7</v>
      </c>
      <c r="AE97">
        <v>15</v>
      </c>
      <c r="AF97">
        <v>2</v>
      </c>
      <c r="AG97">
        <v>15</v>
      </c>
      <c r="AH97">
        <v>13</v>
      </c>
      <c r="AI97">
        <v>4</v>
      </c>
      <c r="AJ97">
        <v>11</v>
      </c>
      <c r="AK97">
        <v>30</v>
      </c>
      <c r="AL97">
        <v>33</v>
      </c>
      <c r="AM97">
        <v>33</v>
      </c>
      <c r="AN97">
        <v>9</v>
      </c>
      <c r="AO97">
        <v>8</v>
      </c>
      <c r="AP97">
        <v>242</v>
      </c>
      <c r="AQ97">
        <v>94</v>
      </c>
      <c r="AR97">
        <v>83</v>
      </c>
      <c r="AS97">
        <v>7</v>
      </c>
      <c r="AT97">
        <v>5</v>
      </c>
      <c r="AU97">
        <v>1</v>
      </c>
      <c r="AV97">
        <v>1</v>
      </c>
      <c r="AW97">
        <v>1</v>
      </c>
      <c r="AX97">
        <v>2</v>
      </c>
      <c r="AY97">
        <v>2</v>
      </c>
      <c r="AZ97">
        <v>4</v>
      </c>
      <c r="BA97">
        <v>4</v>
      </c>
      <c r="BB97">
        <v>2</v>
      </c>
      <c r="BC97">
        <v>2</v>
      </c>
      <c r="BD97">
        <v>2</v>
      </c>
    </row>
    <row r="98" spans="1:56">
      <c r="A98" s="4">
        <v>39881</v>
      </c>
      <c r="B98" s="6">
        <v>39881.449698344906</v>
      </c>
      <c r="C98" s="6">
        <v>39881.624050358798</v>
      </c>
      <c r="D98" s="1">
        <v>1362891600000</v>
      </c>
      <c r="E98" s="1">
        <v>1362930453937</v>
      </c>
      <c r="F98" s="1">
        <v>1362945517951</v>
      </c>
      <c r="G98" s="1">
        <v>15064014</v>
      </c>
      <c r="H98">
        <v>20</v>
      </c>
      <c r="I98">
        <v>3830135</v>
      </c>
      <c r="J98">
        <v>11233859</v>
      </c>
      <c r="K98">
        <v>0</v>
      </c>
      <c r="L98">
        <v>1</v>
      </c>
      <c r="M98">
        <v>15</v>
      </c>
      <c r="N98">
        <v>16</v>
      </c>
      <c r="O98">
        <v>47</v>
      </c>
      <c r="P98">
        <v>70</v>
      </c>
      <c r="Q98">
        <v>14</v>
      </c>
      <c r="R98">
        <v>11</v>
      </c>
      <c r="S98">
        <v>4</v>
      </c>
      <c r="T98">
        <v>7</v>
      </c>
      <c r="U98">
        <v>4</v>
      </c>
      <c r="V98">
        <v>7</v>
      </c>
      <c r="W98">
        <v>10</v>
      </c>
      <c r="X98">
        <v>11</v>
      </c>
      <c r="Y98">
        <v>0</v>
      </c>
      <c r="Z98">
        <v>2</v>
      </c>
      <c r="AA98">
        <v>2</v>
      </c>
      <c r="AB98">
        <v>10</v>
      </c>
      <c r="AC98">
        <v>6</v>
      </c>
      <c r="AD98">
        <v>1</v>
      </c>
      <c r="AE98">
        <v>6</v>
      </c>
      <c r="AF98">
        <v>1</v>
      </c>
      <c r="AG98">
        <v>6</v>
      </c>
      <c r="AH98">
        <v>10</v>
      </c>
      <c r="AI98">
        <v>4</v>
      </c>
      <c r="AJ98">
        <v>1</v>
      </c>
      <c r="AK98">
        <v>16</v>
      </c>
      <c r="AL98">
        <v>16</v>
      </c>
      <c r="AM98">
        <v>16</v>
      </c>
      <c r="AN98">
        <v>7</v>
      </c>
      <c r="AO98">
        <v>1</v>
      </c>
      <c r="AP98">
        <v>83</v>
      </c>
      <c r="AQ98">
        <v>36</v>
      </c>
      <c r="AR98">
        <v>34</v>
      </c>
      <c r="AS98">
        <v>1</v>
      </c>
      <c r="AT98">
        <v>3</v>
      </c>
      <c r="AU98">
        <v>3</v>
      </c>
      <c r="AV98">
        <v>1</v>
      </c>
      <c r="AW98">
        <v>0</v>
      </c>
      <c r="AX98">
        <v>1</v>
      </c>
      <c r="AY98">
        <v>0</v>
      </c>
      <c r="AZ98">
        <v>3</v>
      </c>
      <c r="BA98">
        <v>2</v>
      </c>
      <c r="BB98">
        <v>2</v>
      </c>
      <c r="BC98">
        <v>0</v>
      </c>
      <c r="BD98">
        <v>0</v>
      </c>
    </row>
    <row r="99" spans="1:56">
      <c r="A99" s="4">
        <v>39883</v>
      </c>
      <c r="B99" s="6">
        <v>39883.312063761572</v>
      </c>
      <c r="C99" s="6">
        <v>39883.659575995371</v>
      </c>
      <c r="D99" s="1">
        <v>1363064400000</v>
      </c>
      <c r="E99" s="1">
        <v>1363091362309</v>
      </c>
      <c r="F99" s="1">
        <v>1363121387366</v>
      </c>
      <c r="G99" s="1">
        <v>30025057</v>
      </c>
      <c r="H99">
        <v>132</v>
      </c>
      <c r="I99">
        <v>2160902</v>
      </c>
      <c r="J99">
        <v>27772890</v>
      </c>
      <c r="K99">
        <v>91133</v>
      </c>
      <c r="L99">
        <v>2</v>
      </c>
      <c r="M99">
        <v>14</v>
      </c>
      <c r="N99">
        <v>15</v>
      </c>
      <c r="O99">
        <v>36</v>
      </c>
      <c r="P99">
        <v>25</v>
      </c>
      <c r="Q99">
        <v>7</v>
      </c>
      <c r="R99">
        <v>6</v>
      </c>
      <c r="S99">
        <v>7</v>
      </c>
      <c r="T99">
        <v>6</v>
      </c>
      <c r="U99">
        <v>4</v>
      </c>
      <c r="V99">
        <v>6</v>
      </c>
      <c r="W99">
        <v>0</v>
      </c>
      <c r="X99">
        <v>6</v>
      </c>
      <c r="Y99">
        <v>1</v>
      </c>
      <c r="Z99">
        <v>2</v>
      </c>
      <c r="AA99">
        <v>1</v>
      </c>
      <c r="AB99">
        <v>2</v>
      </c>
      <c r="AC99">
        <v>3</v>
      </c>
      <c r="AD99">
        <v>0</v>
      </c>
      <c r="AE99">
        <v>1</v>
      </c>
      <c r="AF99">
        <v>2</v>
      </c>
      <c r="AG99">
        <v>4</v>
      </c>
      <c r="AH99">
        <v>1</v>
      </c>
      <c r="AI99">
        <v>1</v>
      </c>
      <c r="AJ99">
        <v>1</v>
      </c>
      <c r="AK99">
        <v>4</v>
      </c>
      <c r="AL99">
        <v>0</v>
      </c>
      <c r="AM99">
        <v>0</v>
      </c>
      <c r="AN99">
        <v>0</v>
      </c>
      <c r="AO99">
        <v>1</v>
      </c>
      <c r="AP99">
        <v>51</v>
      </c>
      <c r="AQ99">
        <v>12</v>
      </c>
      <c r="AR99">
        <v>12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>
      <c r="A100" s="4">
        <v>39884</v>
      </c>
      <c r="B100" s="6">
        <v>39884.336608935184</v>
      </c>
      <c r="C100" s="6">
        <v>39884.595867858799</v>
      </c>
      <c r="D100" s="1">
        <v>1363150800000</v>
      </c>
      <c r="E100" s="1">
        <v>1363179883012</v>
      </c>
      <c r="F100" s="1">
        <v>1363202282983</v>
      </c>
      <c r="G100" s="1">
        <v>22399971</v>
      </c>
      <c r="H100">
        <v>20</v>
      </c>
      <c r="I100">
        <v>3672660</v>
      </c>
      <c r="J100">
        <v>18727291</v>
      </c>
      <c r="K100">
        <v>0</v>
      </c>
      <c r="L100">
        <v>1</v>
      </c>
      <c r="M100">
        <v>16</v>
      </c>
      <c r="N100">
        <v>17</v>
      </c>
      <c r="O100">
        <v>61</v>
      </c>
      <c r="P100">
        <v>64</v>
      </c>
      <c r="Q100">
        <v>18</v>
      </c>
      <c r="R100">
        <v>13</v>
      </c>
      <c r="S100">
        <v>12</v>
      </c>
      <c r="T100">
        <v>4</v>
      </c>
      <c r="U100">
        <v>11</v>
      </c>
      <c r="V100">
        <v>3</v>
      </c>
      <c r="W100">
        <v>4</v>
      </c>
      <c r="X100">
        <v>5</v>
      </c>
      <c r="Y100">
        <v>5</v>
      </c>
      <c r="Z100">
        <v>9</v>
      </c>
      <c r="AA100">
        <v>1</v>
      </c>
      <c r="AB100">
        <v>1</v>
      </c>
      <c r="AC100">
        <v>3</v>
      </c>
      <c r="AD100">
        <v>0</v>
      </c>
      <c r="AE100">
        <v>3</v>
      </c>
      <c r="AF100">
        <v>1</v>
      </c>
      <c r="AG100">
        <v>14</v>
      </c>
      <c r="AH100">
        <v>9</v>
      </c>
      <c r="AI100">
        <v>1</v>
      </c>
      <c r="AJ100">
        <v>8</v>
      </c>
      <c r="AK100">
        <v>12</v>
      </c>
      <c r="AL100">
        <v>17</v>
      </c>
      <c r="AM100">
        <v>17</v>
      </c>
      <c r="AN100">
        <v>8</v>
      </c>
      <c r="AO100">
        <v>0</v>
      </c>
      <c r="AP100">
        <v>88</v>
      </c>
      <c r="AQ100">
        <v>34</v>
      </c>
      <c r="AR100">
        <v>31</v>
      </c>
      <c r="AS100">
        <v>3</v>
      </c>
      <c r="AT100">
        <v>1</v>
      </c>
      <c r="AU100">
        <v>1</v>
      </c>
      <c r="AV100">
        <v>3</v>
      </c>
      <c r="AW100">
        <v>6</v>
      </c>
      <c r="AX100">
        <v>1</v>
      </c>
      <c r="AY100">
        <v>1</v>
      </c>
      <c r="AZ100">
        <v>0</v>
      </c>
      <c r="BA100">
        <v>1</v>
      </c>
      <c r="BB100">
        <v>0</v>
      </c>
      <c r="BC100">
        <v>0</v>
      </c>
      <c r="BD100">
        <v>0</v>
      </c>
    </row>
    <row r="101" spans="1:56">
      <c r="A101" s="4">
        <v>39885</v>
      </c>
      <c r="B101" s="6">
        <v>39885.343394004631</v>
      </c>
      <c r="C101" s="6">
        <v>39885.777446423614</v>
      </c>
      <c r="D101" s="1">
        <v>1363237200000</v>
      </c>
      <c r="E101" s="1">
        <v>1363266869242</v>
      </c>
      <c r="F101" s="1">
        <v>1363304371371</v>
      </c>
      <c r="G101" s="1">
        <v>37502129</v>
      </c>
      <c r="H101">
        <v>21</v>
      </c>
      <c r="I101">
        <v>7168711</v>
      </c>
      <c r="J101">
        <v>30333397</v>
      </c>
      <c r="K101">
        <v>0</v>
      </c>
      <c r="L101">
        <v>1</v>
      </c>
      <c r="M101">
        <v>28</v>
      </c>
      <c r="N101">
        <v>29</v>
      </c>
      <c r="O101">
        <v>74</v>
      </c>
      <c r="P101">
        <v>120</v>
      </c>
      <c r="Q101">
        <v>10</v>
      </c>
      <c r="R101">
        <v>15</v>
      </c>
      <c r="S101">
        <v>16</v>
      </c>
      <c r="T101">
        <v>11</v>
      </c>
      <c r="U101">
        <v>16</v>
      </c>
      <c r="V101">
        <v>6</v>
      </c>
      <c r="W101">
        <v>11</v>
      </c>
      <c r="X101">
        <v>15</v>
      </c>
      <c r="Y101">
        <v>17</v>
      </c>
      <c r="Z101">
        <v>5</v>
      </c>
      <c r="AA101">
        <v>4</v>
      </c>
      <c r="AB101">
        <v>12</v>
      </c>
      <c r="AC101">
        <v>7</v>
      </c>
      <c r="AD101">
        <v>2</v>
      </c>
      <c r="AE101">
        <v>5</v>
      </c>
      <c r="AF101">
        <v>2</v>
      </c>
      <c r="AG101">
        <v>9</v>
      </c>
      <c r="AH101">
        <v>13</v>
      </c>
      <c r="AI101">
        <v>13</v>
      </c>
      <c r="AJ101">
        <v>5</v>
      </c>
      <c r="AK101">
        <v>18</v>
      </c>
      <c r="AL101">
        <v>24</v>
      </c>
      <c r="AM101">
        <v>24</v>
      </c>
      <c r="AN101">
        <v>10</v>
      </c>
      <c r="AO101">
        <v>19</v>
      </c>
      <c r="AP101">
        <v>132</v>
      </c>
      <c r="AQ101">
        <v>59</v>
      </c>
      <c r="AR101">
        <v>52</v>
      </c>
      <c r="AS101">
        <v>3</v>
      </c>
      <c r="AT101">
        <v>0</v>
      </c>
      <c r="AU101">
        <v>6</v>
      </c>
      <c r="AV101">
        <v>1</v>
      </c>
      <c r="AW101">
        <v>3</v>
      </c>
      <c r="AX101">
        <v>1</v>
      </c>
      <c r="AY101">
        <v>2</v>
      </c>
      <c r="AZ101">
        <v>1</v>
      </c>
      <c r="BA101">
        <v>1</v>
      </c>
      <c r="BB101">
        <v>2</v>
      </c>
      <c r="BC101">
        <v>4</v>
      </c>
      <c r="BD101">
        <v>0</v>
      </c>
    </row>
    <row r="102" spans="1:56">
      <c r="A102" s="4">
        <v>39886</v>
      </c>
      <c r="B102" s="6">
        <v>39886.353707592592</v>
      </c>
      <c r="C102" s="6">
        <v>39886.656283912038</v>
      </c>
      <c r="D102" s="1">
        <v>1363323600000</v>
      </c>
      <c r="E102" s="1">
        <v>1363354160336</v>
      </c>
      <c r="F102" s="1">
        <v>1363380302930</v>
      </c>
      <c r="G102" s="1">
        <v>26142594</v>
      </c>
      <c r="H102">
        <v>20</v>
      </c>
      <c r="I102">
        <v>3208087</v>
      </c>
      <c r="J102">
        <v>22934487</v>
      </c>
      <c r="K102">
        <v>0</v>
      </c>
      <c r="L102">
        <v>1</v>
      </c>
      <c r="M102">
        <v>16</v>
      </c>
      <c r="N102">
        <v>17</v>
      </c>
      <c r="O102">
        <v>25</v>
      </c>
      <c r="P102">
        <v>63</v>
      </c>
      <c r="Q102">
        <v>8</v>
      </c>
      <c r="R102">
        <v>7</v>
      </c>
      <c r="S102">
        <v>1</v>
      </c>
      <c r="T102">
        <v>4</v>
      </c>
      <c r="U102">
        <v>1</v>
      </c>
      <c r="V102">
        <v>4</v>
      </c>
      <c r="W102">
        <v>11</v>
      </c>
      <c r="X102">
        <v>8</v>
      </c>
      <c r="Y102">
        <v>5</v>
      </c>
      <c r="Z102">
        <v>4</v>
      </c>
      <c r="AA102">
        <v>3</v>
      </c>
      <c r="AB102">
        <v>3</v>
      </c>
      <c r="AC102">
        <v>4</v>
      </c>
      <c r="AD102">
        <v>2</v>
      </c>
      <c r="AE102">
        <v>1</v>
      </c>
      <c r="AF102">
        <v>3</v>
      </c>
      <c r="AG102">
        <v>8</v>
      </c>
      <c r="AH102">
        <v>5</v>
      </c>
      <c r="AI102">
        <v>2</v>
      </c>
      <c r="AJ102">
        <v>4</v>
      </c>
      <c r="AK102">
        <v>10</v>
      </c>
      <c r="AL102">
        <v>13</v>
      </c>
      <c r="AM102">
        <v>13</v>
      </c>
      <c r="AN102">
        <v>6</v>
      </c>
      <c r="AO102">
        <v>0</v>
      </c>
      <c r="AP102">
        <v>46</v>
      </c>
      <c r="AQ102">
        <v>26</v>
      </c>
      <c r="AR102">
        <v>24</v>
      </c>
      <c r="AS102">
        <v>2</v>
      </c>
      <c r="AT102">
        <v>1</v>
      </c>
      <c r="AU102">
        <v>0</v>
      </c>
      <c r="AV102">
        <v>2</v>
      </c>
      <c r="AW102">
        <v>2</v>
      </c>
      <c r="AX102">
        <v>2</v>
      </c>
      <c r="AY102">
        <v>0</v>
      </c>
      <c r="AZ102">
        <v>0</v>
      </c>
      <c r="BA102">
        <v>0</v>
      </c>
      <c r="BB102">
        <v>1</v>
      </c>
      <c r="BC102">
        <v>2</v>
      </c>
      <c r="BD102">
        <v>1</v>
      </c>
    </row>
    <row r="103" spans="1:56">
      <c r="A103" s="4">
        <v>39887</v>
      </c>
      <c r="B103" s="6">
        <v>39887.345953912038</v>
      </c>
      <c r="C103" s="6">
        <v>39887.664717800923</v>
      </c>
      <c r="D103" s="1">
        <v>1363410000000</v>
      </c>
      <c r="E103" s="1">
        <v>1363439890418</v>
      </c>
      <c r="F103" s="1">
        <v>1363467431618</v>
      </c>
      <c r="G103" s="1">
        <v>27541200</v>
      </c>
      <c r="H103">
        <v>21</v>
      </c>
      <c r="I103">
        <v>9003580</v>
      </c>
      <c r="J103">
        <v>18537599</v>
      </c>
      <c r="K103">
        <v>0</v>
      </c>
      <c r="L103">
        <v>1</v>
      </c>
      <c r="M103">
        <v>38</v>
      </c>
      <c r="N103">
        <v>39</v>
      </c>
      <c r="O103">
        <v>85</v>
      </c>
      <c r="P103">
        <v>167</v>
      </c>
      <c r="Q103">
        <v>25</v>
      </c>
      <c r="R103">
        <v>7</v>
      </c>
      <c r="S103">
        <v>17</v>
      </c>
      <c r="T103">
        <v>17</v>
      </c>
      <c r="U103">
        <v>10</v>
      </c>
      <c r="V103">
        <v>9</v>
      </c>
      <c r="W103">
        <v>13</v>
      </c>
      <c r="X103">
        <v>16</v>
      </c>
      <c r="Y103">
        <v>9</v>
      </c>
      <c r="Z103">
        <v>6</v>
      </c>
      <c r="AA103">
        <v>3</v>
      </c>
      <c r="AB103">
        <v>14</v>
      </c>
      <c r="AC103">
        <v>8</v>
      </c>
      <c r="AD103">
        <v>12</v>
      </c>
      <c r="AE103">
        <v>15</v>
      </c>
      <c r="AF103">
        <v>18</v>
      </c>
      <c r="AG103">
        <v>24</v>
      </c>
      <c r="AH103">
        <v>5</v>
      </c>
      <c r="AI103">
        <v>13</v>
      </c>
      <c r="AJ103">
        <v>11</v>
      </c>
      <c r="AK103">
        <v>39</v>
      </c>
      <c r="AL103">
        <v>19</v>
      </c>
      <c r="AM103">
        <v>19</v>
      </c>
      <c r="AN103">
        <v>18</v>
      </c>
      <c r="AO103">
        <v>14</v>
      </c>
      <c r="AP103">
        <v>167</v>
      </c>
      <c r="AQ103">
        <v>78</v>
      </c>
      <c r="AR103">
        <v>69</v>
      </c>
      <c r="AS103">
        <v>4</v>
      </c>
      <c r="AT103">
        <v>0</v>
      </c>
      <c r="AU103">
        <v>2</v>
      </c>
      <c r="AV103">
        <v>2</v>
      </c>
      <c r="AW103">
        <v>0</v>
      </c>
      <c r="AX103">
        <v>2</v>
      </c>
      <c r="AY103">
        <v>1</v>
      </c>
      <c r="AZ103">
        <v>1</v>
      </c>
      <c r="BA103">
        <v>4</v>
      </c>
      <c r="BB103">
        <v>1</v>
      </c>
      <c r="BC103">
        <v>0</v>
      </c>
      <c r="BD103">
        <v>2</v>
      </c>
    </row>
    <row r="104" spans="1:56">
      <c r="A104" s="4">
        <v>39888</v>
      </c>
      <c r="B104" s="6">
        <v>39888.417350277778</v>
      </c>
      <c r="C104" s="6">
        <v>39888.668955740737</v>
      </c>
      <c r="D104" s="1">
        <v>1363496400000</v>
      </c>
      <c r="E104" s="1">
        <v>1363532459064</v>
      </c>
      <c r="F104" s="1">
        <v>1363554197776</v>
      </c>
      <c r="G104" s="1">
        <v>21738712</v>
      </c>
      <c r="H104">
        <v>35</v>
      </c>
      <c r="I104">
        <v>5264752</v>
      </c>
      <c r="J104">
        <v>16473925</v>
      </c>
      <c r="K104">
        <v>0</v>
      </c>
      <c r="L104">
        <v>1</v>
      </c>
      <c r="M104">
        <v>24</v>
      </c>
      <c r="N104">
        <v>25</v>
      </c>
      <c r="O104">
        <v>67</v>
      </c>
      <c r="P104">
        <v>82</v>
      </c>
      <c r="Q104">
        <v>15</v>
      </c>
      <c r="R104">
        <v>10</v>
      </c>
      <c r="S104">
        <v>16</v>
      </c>
      <c r="T104">
        <v>11</v>
      </c>
      <c r="U104">
        <v>9</v>
      </c>
      <c r="V104">
        <v>6</v>
      </c>
      <c r="W104">
        <v>7</v>
      </c>
      <c r="X104">
        <v>8</v>
      </c>
      <c r="Y104">
        <v>7</v>
      </c>
      <c r="Z104">
        <v>3</v>
      </c>
      <c r="AA104">
        <v>1</v>
      </c>
      <c r="AB104">
        <v>4</v>
      </c>
      <c r="AC104">
        <v>2</v>
      </c>
      <c r="AD104">
        <v>4</v>
      </c>
      <c r="AE104">
        <v>8</v>
      </c>
      <c r="AF104">
        <v>7</v>
      </c>
      <c r="AG104">
        <v>15</v>
      </c>
      <c r="AH104">
        <v>11</v>
      </c>
      <c r="AI104">
        <v>1</v>
      </c>
      <c r="AJ104">
        <v>4</v>
      </c>
      <c r="AK104">
        <v>8</v>
      </c>
      <c r="AL104">
        <v>23</v>
      </c>
      <c r="AM104">
        <v>23</v>
      </c>
      <c r="AN104">
        <v>11</v>
      </c>
      <c r="AO104">
        <v>7</v>
      </c>
      <c r="AP104">
        <v>124</v>
      </c>
      <c r="AQ104">
        <v>58</v>
      </c>
      <c r="AR104">
        <v>50</v>
      </c>
      <c r="AS104">
        <v>3</v>
      </c>
      <c r="AT104">
        <v>4</v>
      </c>
      <c r="AU104">
        <v>2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5</v>
      </c>
      <c r="BB104">
        <v>0</v>
      </c>
      <c r="BC104">
        <v>3</v>
      </c>
      <c r="BD104">
        <v>1</v>
      </c>
    </row>
    <row r="105" spans="1:56">
      <c r="A105" s="4">
        <v>39890</v>
      </c>
      <c r="B105" s="6">
        <v>39890.352118796298</v>
      </c>
      <c r="C105" s="6">
        <v>39890.650738020835</v>
      </c>
      <c r="D105" s="1">
        <v>1363669200000</v>
      </c>
      <c r="E105" s="1">
        <v>1363699623064</v>
      </c>
      <c r="F105" s="1">
        <v>1363725423765</v>
      </c>
      <c r="G105" s="1">
        <v>25800701</v>
      </c>
      <c r="H105">
        <v>45</v>
      </c>
      <c r="I105">
        <v>2974294</v>
      </c>
      <c r="J105">
        <v>22826362</v>
      </c>
      <c r="K105">
        <v>0</v>
      </c>
      <c r="L105">
        <v>1</v>
      </c>
      <c r="M105">
        <v>16</v>
      </c>
      <c r="N105">
        <v>17</v>
      </c>
      <c r="O105">
        <v>46</v>
      </c>
      <c r="P105">
        <v>44</v>
      </c>
      <c r="Q105">
        <v>15</v>
      </c>
      <c r="R105">
        <v>1</v>
      </c>
      <c r="S105">
        <v>7</v>
      </c>
      <c r="T105">
        <v>3</v>
      </c>
      <c r="U105">
        <v>13</v>
      </c>
      <c r="V105">
        <v>7</v>
      </c>
      <c r="W105">
        <v>8</v>
      </c>
      <c r="X105">
        <v>5</v>
      </c>
      <c r="Y105">
        <v>4</v>
      </c>
      <c r="Z105">
        <v>1</v>
      </c>
      <c r="AA105">
        <v>0</v>
      </c>
      <c r="AB105">
        <v>6</v>
      </c>
      <c r="AC105">
        <v>4</v>
      </c>
      <c r="AD105">
        <v>2</v>
      </c>
      <c r="AE105">
        <v>0</v>
      </c>
      <c r="AF105">
        <v>0</v>
      </c>
      <c r="AG105">
        <v>6</v>
      </c>
      <c r="AH105">
        <v>2</v>
      </c>
      <c r="AI105">
        <v>3</v>
      </c>
      <c r="AJ105">
        <v>3</v>
      </c>
      <c r="AK105">
        <v>10</v>
      </c>
      <c r="AL105">
        <v>6</v>
      </c>
      <c r="AM105">
        <v>6</v>
      </c>
      <c r="AN105">
        <v>3</v>
      </c>
      <c r="AO105">
        <v>3</v>
      </c>
      <c r="AP105">
        <v>100</v>
      </c>
      <c r="AQ105">
        <v>39</v>
      </c>
      <c r="AR105">
        <v>29</v>
      </c>
      <c r="AS105">
        <v>2</v>
      </c>
      <c r="AT105">
        <v>1</v>
      </c>
      <c r="AU105">
        <v>1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2</v>
      </c>
      <c r="BB105">
        <v>0</v>
      </c>
      <c r="BC105">
        <v>0</v>
      </c>
      <c r="BD105">
        <v>0</v>
      </c>
    </row>
    <row r="106" spans="1:56">
      <c r="A106" s="4">
        <v>39891</v>
      </c>
      <c r="B106" s="6">
        <v>39891.362907268522</v>
      </c>
      <c r="C106" s="6">
        <v>39891.611350879626</v>
      </c>
      <c r="D106" s="1">
        <v>1363755600000</v>
      </c>
      <c r="E106" s="1">
        <v>1363786955188</v>
      </c>
      <c r="F106" s="1">
        <v>1363808420716</v>
      </c>
      <c r="G106" s="1">
        <v>21465528</v>
      </c>
      <c r="H106">
        <v>49</v>
      </c>
      <c r="I106">
        <v>1969350</v>
      </c>
      <c r="J106">
        <v>19496129</v>
      </c>
      <c r="K106">
        <v>0</v>
      </c>
      <c r="L106">
        <v>1</v>
      </c>
      <c r="M106">
        <v>11</v>
      </c>
      <c r="N106">
        <v>12</v>
      </c>
      <c r="O106">
        <v>12</v>
      </c>
      <c r="P106">
        <v>39</v>
      </c>
      <c r="Q106">
        <v>1</v>
      </c>
      <c r="R106">
        <v>3</v>
      </c>
      <c r="S106">
        <v>2</v>
      </c>
      <c r="T106">
        <v>1</v>
      </c>
      <c r="U106">
        <v>3</v>
      </c>
      <c r="V106">
        <v>2</v>
      </c>
      <c r="W106">
        <v>4</v>
      </c>
      <c r="X106">
        <v>3</v>
      </c>
      <c r="Y106">
        <v>2</v>
      </c>
      <c r="Z106">
        <v>1</v>
      </c>
      <c r="AA106">
        <v>1</v>
      </c>
      <c r="AB106">
        <v>0</v>
      </c>
      <c r="AC106">
        <v>2</v>
      </c>
      <c r="AD106">
        <v>4</v>
      </c>
      <c r="AE106">
        <v>5</v>
      </c>
      <c r="AF106">
        <v>8</v>
      </c>
      <c r="AG106">
        <v>4</v>
      </c>
      <c r="AH106">
        <v>1</v>
      </c>
      <c r="AI106">
        <v>1</v>
      </c>
      <c r="AJ106">
        <v>3</v>
      </c>
      <c r="AK106">
        <v>8</v>
      </c>
      <c r="AL106">
        <v>7</v>
      </c>
      <c r="AM106">
        <v>7</v>
      </c>
      <c r="AN106">
        <v>11</v>
      </c>
      <c r="AO106">
        <v>5</v>
      </c>
      <c r="AP106">
        <v>35</v>
      </c>
      <c r="AQ106">
        <v>22</v>
      </c>
      <c r="AR106">
        <v>21</v>
      </c>
      <c r="AS106">
        <v>0</v>
      </c>
      <c r="AT106">
        <v>0</v>
      </c>
      <c r="AU106">
        <v>0</v>
      </c>
      <c r="AV106">
        <v>0</v>
      </c>
      <c r="AW106">
        <v>1</v>
      </c>
      <c r="AX106">
        <v>0</v>
      </c>
      <c r="AY106">
        <v>0</v>
      </c>
      <c r="AZ106">
        <v>2</v>
      </c>
      <c r="BA106">
        <v>0</v>
      </c>
      <c r="BB106">
        <v>1</v>
      </c>
      <c r="BC106">
        <v>2</v>
      </c>
      <c r="BD106">
        <v>1</v>
      </c>
    </row>
    <row r="107" spans="1:56">
      <c r="A107" s="5"/>
      <c r="B107" s="7"/>
      <c r="C107" s="7"/>
      <c r="D107" s="2"/>
      <c r="E107" s="2"/>
      <c r="F107" s="3" t="s">
        <v>27</v>
      </c>
      <c r="G107" s="1">
        <f>SUM(G2:G106)</f>
        <v>2585543337</v>
      </c>
      <c r="H107" s="10">
        <f t="shared" ref="H107:BD107" si="0">SUM(H2:H106)</f>
        <v>5617</v>
      </c>
      <c r="I107" s="10">
        <f t="shared" si="0"/>
        <v>507350754</v>
      </c>
      <c r="J107" s="10">
        <f t="shared" si="0"/>
        <v>2047822063</v>
      </c>
      <c r="K107" s="10">
        <f t="shared" si="0"/>
        <v>30364903</v>
      </c>
      <c r="L107" s="10">
        <f t="shared" si="0"/>
        <v>152</v>
      </c>
      <c r="M107" s="10">
        <f t="shared" si="0"/>
        <v>2133</v>
      </c>
      <c r="N107" s="10">
        <f t="shared" si="0"/>
        <v>2242</v>
      </c>
      <c r="O107" s="10">
        <f t="shared" si="0"/>
        <v>6023</v>
      </c>
      <c r="P107" s="10">
        <f t="shared" si="0"/>
        <v>8456</v>
      </c>
      <c r="Q107" s="10">
        <f t="shared" si="0"/>
        <v>1557</v>
      </c>
      <c r="R107" s="10">
        <f t="shared" si="0"/>
        <v>950</v>
      </c>
      <c r="S107" s="10">
        <f t="shared" si="0"/>
        <v>1036</v>
      </c>
      <c r="T107" s="10">
        <f t="shared" si="0"/>
        <v>882</v>
      </c>
      <c r="U107" s="10">
        <f t="shared" si="0"/>
        <v>881</v>
      </c>
      <c r="V107" s="10">
        <f t="shared" si="0"/>
        <v>717</v>
      </c>
      <c r="W107" s="10">
        <f t="shared" si="0"/>
        <v>994</v>
      </c>
      <c r="X107" s="10">
        <f t="shared" si="0"/>
        <v>912</v>
      </c>
      <c r="Y107" s="10">
        <f t="shared" si="0"/>
        <v>576</v>
      </c>
      <c r="Z107" s="10">
        <f t="shared" si="0"/>
        <v>521</v>
      </c>
      <c r="AA107" s="10">
        <f t="shared" si="0"/>
        <v>386</v>
      </c>
      <c r="AB107" s="10">
        <f t="shared" si="0"/>
        <v>735</v>
      </c>
      <c r="AC107" s="10">
        <f t="shared" si="0"/>
        <v>390</v>
      </c>
      <c r="AD107" s="10">
        <f t="shared" si="0"/>
        <v>443</v>
      </c>
      <c r="AE107" s="10">
        <f t="shared" si="0"/>
        <v>457</v>
      </c>
      <c r="AF107" s="10">
        <f t="shared" si="0"/>
        <v>429</v>
      </c>
      <c r="AG107" s="10">
        <f t="shared" si="0"/>
        <v>898</v>
      </c>
      <c r="AH107" s="10">
        <f t="shared" si="0"/>
        <v>762</v>
      </c>
      <c r="AI107" s="10">
        <f t="shared" si="0"/>
        <v>401</v>
      </c>
      <c r="AJ107" s="10">
        <f t="shared" si="0"/>
        <v>552</v>
      </c>
      <c r="AK107" s="10">
        <f t="shared" si="0"/>
        <v>1493</v>
      </c>
      <c r="AL107" s="10">
        <f t="shared" si="0"/>
        <v>1485</v>
      </c>
      <c r="AM107" s="10">
        <f t="shared" si="0"/>
        <v>1485</v>
      </c>
      <c r="AN107" s="10">
        <f t="shared" si="0"/>
        <v>615</v>
      </c>
      <c r="AO107" s="10">
        <f t="shared" si="0"/>
        <v>558</v>
      </c>
      <c r="AP107" s="10">
        <f t="shared" si="0"/>
        <v>11025</v>
      </c>
      <c r="AQ107" s="10">
        <f t="shared" si="0"/>
        <v>4466</v>
      </c>
      <c r="AR107" s="10">
        <f t="shared" si="0"/>
        <v>4097</v>
      </c>
      <c r="AS107" s="10">
        <f t="shared" si="0"/>
        <v>179</v>
      </c>
      <c r="AT107" s="10">
        <f t="shared" si="0"/>
        <v>148</v>
      </c>
      <c r="AU107" s="10">
        <f t="shared" si="0"/>
        <v>76</v>
      </c>
      <c r="AV107" s="10">
        <f t="shared" si="0"/>
        <v>119</v>
      </c>
      <c r="AW107" s="10">
        <f t="shared" si="0"/>
        <v>77</v>
      </c>
      <c r="AX107" s="10">
        <f t="shared" si="0"/>
        <v>172</v>
      </c>
      <c r="AY107" s="10">
        <f t="shared" si="0"/>
        <v>96</v>
      </c>
      <c r="AZ107" s="10">
        <f t="shared" si="0"/>
        <v>134</v>
      </c>
      <c r="BA107" s="10">
        <f t="shared" si="0"/>
        <v>142</v>
      </c>
      <c r="BB107" s="10">
        <f t="shared" si="0"/>
        <v>124</v>
      </c>
      <c r="BC107" s="10">
        <f t="shared" si="0"/>
        <v>130</v>
      </c>
      <c r="BD107" s="10">
        <f t="shared" si="0"/>
        <v>88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135"/>
  <sheetViews>
    <sheetView tabSelected="1" topLeftCell="A1238" workbookViewId="0">
      <selection activeCell="H1316" sqref="H1316"/>
    </sheetView>
  </sheetViews>
  <sheetFormatPr baseColWidth="10" defaultRowHeight="13"/>
  <cols>
    <col min="1" max="1" width="12.28515625" style="9" bestFit="1" customWidth="1"/>
    <col min="2" max="2" width="18.85546875" style="8" bestFit="1" customWidth="1"/>
    <col min="3" max="3" width="18.140625" style="8" bestFit="1" customWidth="1"/>
    <col min="4" max="6" width="13" style="10" bestFit="1" customWidth="1"/>
    <col min="7" max="7" width="11.7109375" bestFit="1" customWidth="1"/>
    <col min="8" max="8" width="11.7109375" customWidth="1"/>
    <col min="10" max="10" width="13.7109375" bestFit="1" customWidth="1"/>
    <col min="11" max="11" width="10" bestFit="1" customWidth="1"/>
  </cols>
  <sheetData>
    <row r="1" spans="1:14" s="15" customFormat="1">
      <c r="A1" s="11" t="s">
        <v>72</v>
      </c>
      <c r="B1" s="12" t="s">
        <v>73</v>
      </c>
      <c r="C1" s="12" t="s">
        <v>74</v>
      </c>
      <c r="D1" s="13" t="s">
        <v>75</v>
      </c>
      <c r="E1" s="13" t="s">
        <v>76</v>
      </c>
      <c r="F1" s="13" t="s">
        <v>77</v>
      </c>
      <c r="G1" s="14" t="s">
        <v>84</v>
      </c>
      <c r="H1" s="14" t="s">
        <v>9</v>
      </c>
      <c r="J1" s="16" t="s">
        <v>85</v>
      </c>
      <c r="K1" s="15">
        <f>SUM(G2:G2134)</f>
        <v>507350754</v>
      </c>
      <c r="N1" s="15" t="s">
        <v>10</v>
      </c>
    </row>
    <row r="2" spans="1:14">
      <c r="A2" s="9">
        <v>39771</v>
      </c>
      <c r="B2" s="8">
        <v>39771.511749050929</v>
      </c>
      <c r="C2" s="8">
        <v>39771.514771689814</v>
      </c>
      <c r="D2" s="10">
        <v>1353387600000</v>
      </c>
      <c r="E2" s="10">
        <v>1353431815118</v>
      </c>
      <c r="F2" s="10">
        <v>1353432076274</v>
      </c>
      <c r="G2">
        <v>261156</v>
      </c>
      <c r="H2">
        <f>TRUNC(G2/60000)</f>
        <v>4</v>
      </c>
      <c r="J2" t="s">
        <v>86</v>
      </c>
      <c r="K2">
        <v>507350754</v>
      </c>
      <c r="M2">
        <v>0</v>
      </c>
      <c r="N2">
        <f t="shared" ref="N2:N33" si="0">COUNTIF(H:H,M2)</f>
        <v>21</v>
      </c>
    </row>
    <row r="3" spans="1:14">
      <c r="A3" s="9">
        <v>39771</v>
      </c>
      <c r="B3" s="8">
        <v>39771.517445324076</v>
      </c>
      <c r="C3" s="8">
        <v>39771.517445324076</v>
      </c>
      <c r="D3" s="10">
        <v>1353387600000</v>
      </c>
      <c r="E3" s="10">
        <v>1353432307276</v>
      </c>
      <c r="F3" s="10">
        <v>1353432307276</v>
      </c>
      <c r="G3">
        <v>0</v>
      </c>
      <c r="H3">
        <f t="shared" ref="H3:H66" si="1">TRUNC(G3/60000)</f>
        <v>0</v>
      </c>
      <c r="J3" t="s">
        <v>87</v>
      </c>
      <c r="K3">
        <f>K1-K2</f>
        <v>0</v>
      </c>
      <c r="M3">
        <v>1</v>
      </c>
      <c r="N3">
        <f t="shared" si="0"/>
        <v>566</v>
      </c>
    </row>
    <row r="4" spans="1:14">
      <c r="A4" s="9">
        <v>39771</v>
      </c>
      <c r="B4" s="8">
        <v>39771.517554351849</v>
      </c>
      <c r="C4" s="8">
        <v>39771.517554351849</v>
      </c>
      <c r="D4" s="10">
        <v>1353387600000</v>
      </c>
      <c r="E4" s="10">
        <v>1353432316696</v>
      </c>
      <c r="F4" s="10">
        <v>1353432316696</v>
      </c>
      <c r="G4">
        <v>0</v>
      </c>
      <c r="H4">
        <f t="shared" si="1"/>
        <v>0</v>
      </c>
      <c r="J4" t="s">
        <v>25</v>
      </c>
      <c r="K4">
        <f>MIN(G2:G2134)</f>
        <v>0</v>
      </c>
      <c r="M4">
        <v>2</v>
      </c>
      <c r="N4">
        <f t="shared" si="0"/>
        <v>536</v>
      </c>
    </row>
    <row r="5" spans="1:14">
      <c r="A5" s="9">
        <v>39771</v>
      </c>
      <c r="B5" s="8">
        <v>39771.517783391202</v>
      </c>
      <c r="C5" s="8">
        <v>39771.517928009256</v>
      </c>
      <c r="D5" s="10">
        <v>1353387600000</v>
      </c>
      <c r="E5" s="10">
        <v>1353432336485</v>
      </c>
      <c r="F5" s="10">
        <v>1353432348980</v>
      </c>
      <c r="G5">
        <v>12495</v>
      </c>
      <c r="H5">
        <f t="shared" si="1"/>
        <v>0</v>
      </c>
      <c r="J5" t="s">
        <v>26</v>
      </c>
      <c r="K5">
        <f>MAX(G2:G2134)</f>
        <v>17807568</v>
      </c>
      <c r="M5">
        <v>3</v>
      </c>
      <c r="N5">
        <f t="shared" si="0"/>
        <v>358</v>
      </c>
    </row>
    <row r="6" spans="1:14">
      <c r="A6" s="9">
        <v>39771</v>
      </c>
      <c r="B6" s="8">
        <v>39771.517972280089</v>
      </c>
      <c r="C6" s="8">
        <v>39771.518345324075</v>
      </c>
      <c r="D6" s="10">
        <v>1353387600000</v>
      </c>
      <c r="E6" s="10">
        <v>1353432352805</v>
      </c>
      <c r="F6" s="10">
        <v>1353432385036</v>
      </c>
      <c r="G6">
        <v>32231</v>
      </c>
      <c r="H6">
        <f t="shared" si="1"/>
        <v>0</v>
      </c>
      <c r="J6" t="s">
        <v>0</v>
      </c>
      <c r="K6">
        <f>COUNTIF(G2:G2134, "&lt; 30000")</f>
        <v>18</v>
      </c>
      <c r="M6">
        <v>4</v>
      </c>
      <c r="N6">
        <f t="shared" si="0"/>
        <v>194</v>
      </c>
    </row>
    <row r="7" spans="1:14">
      <c r="A7" s="9">
        <v>39771</v>
      </c>
      <c r="B7" s="8">
        <v>39771.519912546297</v>
      </c>
      <c r="C7" s="8">
        <v>39771.519975613424</v>
      </c>
      <c r="D7" s="10">
        <v>1353387600000</v>
      </c>
      <c r="E7" s="10">
        <v>1353432520444</v>
      </c>
      <c r="F7" s="10">
        <v>1353432525893</v>
      </c>
      <c r="G7">
        <v>5449</v>
      </c>
      <c r="H7">
        <f t="shared" si="1"/>
        <v>0</v>
      </c>
      <c r="J7" t="s">
        <v>1</v>
      </c>
      <c r="K7">
        <f>COUNTIF(G2:G2134, "&lt; 60000") - K6</f>
        <v>3</v>
      </c>
      <c r="M7">
        <v>5</v>
      </c>
      <c r="N7">
        <f t="shared" si="0"/>
        <v>129</v>
      </c>
    </row>
    <row r="8" spans="1:14">
      <c r="A8" s="9">
        <v>39771</v>
      </c>
      <c r="B8" s="8">
        <v>39771.522319490738</v>
      </c>
      <c r="C8" s="8">
        <v>39771.522350729167</v>
      </c>
      <c r="D8" s="10">
        <v>1353387600000</v>
      </c>
      <c r="E8" s="10">
        <v>1353432728404</v>
      </c>
      <c r="F8" s="10">
        <v>1353432731103</v>
      </c>
      <c r="G8">
        <v>2699</v>
      </c>
      <c r="H8">
        <f t="shared" si="1"/>
        <v>0</v>
      </c>
      <c r="J8" t="s">
        <v>3</v>
      </c>
      <c r="K8">
        <f>COUNTIF(G2:G2134, "&lt; 90000") - K7</f>
        <v>21</v>
      </c>
      <c r="M8">
        <v>6</v>
      </c>
      <c r="N8">
        <f t="shared" si="0"/>
        <v>99</v>
      </c>
    </row>
    <row r="9" spans="1:14">
      <c r="A9" s="9">
        <v>39771</v>
      </c>
      <c r="B9" s="8">
        <v>39771.524065509257</v>
      </c>
      <c r="C9" s="8">
        <v>39771.525427916669</v>
      </c>
      <c r="D9" s="10">
        <v>1353387600000</v>
      </c>
      <c r="E9" s="10">
        <v>1353432879260</v>
      </c>
      <c r="F9" s="10">
        <v>1353432996972</v>
      </c>
      <c r="G9">
        <v>117712</v>
      </c>
      <c r="H9">
        <f t="shared" si="1"/>
        <v>1</v>
      </c>
      <c r="J9" t="s">
        <v>2</v>
      </c>
      <c r="K9">
        <f>COUNTIF(G2:G2134, "&lt; 120000") - K8</f>
        <v>566</v>
      </c>
      <c r="M9">
        <v>7</v>
      </c>
      <c r="N9">
        <f t="shared" si="0"/>
        <v>68</v>
      </c>
    </row>
    <row r="10" spans="1:14">
      <c r="A10" s="9">
        <v>39771</v>
      </c>
      <c r="B10" s="8">
        <v>39771.52733597222</v>
      </c>
      <c r="C10" s="8">
        <v>39771.529130706018</v>
      </c>
      <c r="D10" s="10">
        <v>1353387600000</v>
      </c>
      <c r="E10" s="10">
        <v>1353433161828</v>
      </c>
      <c r="F10" s="10">
        <v>1353433316893</v>
      </c>
      <c r="G10">
        <v>155065</v>
      </c>
      <c r="H10">
        <f t="shared" si="1"/>
        <v>2</v>
      </c>
      <c r="J10" t="s">
        <v>4</v>
      </c>
      <c r="K10">
        <f>COUNTIF(G2:G2134, "&lt; 150000") - K9</f>
        <v>353</v>
      </c>
      <c r="M10">
        <v>8</v>
      </c>
      <c r="N10">
        <f t="shared" si="0"/>
        <v>45</v>
      </c>
    </row>
    <row r="11" spans="1:14">
      <c r="A11" s="9">
        <v>39771</v>
      </c>
      <c r="B11" s="8">
        <v>39771.530557303238</v>
      </c>
      <c r="C11" s="8">
        <v>39771.531597905094</v>
      </c>
      <c r="D11" s="10">
        <v>1353387600000</v>
      </c>
      <c r="E11" s="10">
        <v>1353433440151</v>
      </c>
      <c r="F11" s="10">
        <v>1353433530059</v>
      </c>
      <c r="G11">
        <v>89908</v>
      </c>
      <c r="H11">
        <f t="shared" si="1"/>
        <v>1</v>
      </c>
      <c r="J11" t="s">
        <v>5</v>
      </c>
      <c r="K11">
        <f>COUNTIF(G2:G2134, "&lt; 180000") - K10</f>
        <v>770</v>
      </c>
      <c r="M11">
        <v>9</v>
      </c>
      <c r="N11">
        <f t="shared" si="0"/>
        <v>36</v>
      </c>
    </row>
    <row r="12" spans="1:14">
      <c r="A12" s="9">
        <v>39771</v>
      </c>
      <c r="B12" s="8">
        <v>39771.532672013891</v>
      </c>
      <c r="C12" s="8">
        <v>39771.536387662039</v>
      </c>
      <c r="D12" s="10">
        <v>1353387600000</v>
      </c>
      <c r="E12" s="10">
        <v>1353433622862</v>
      </c>
      <c r="F12" s="10">
        <v>1353433943894</v>
      </c>
      <c r="G12">
        <v>321032</v>
      </c>
      <c r="H12">
        <f t="shared" si="1"/>
        <v>5</v>
      </c>
      <c r="J12" t="s">
        <v>7</v>
      </c>
      <c r="K12">
        <f>COUNTIF(G2:G2134, "&lt; 210000") - K11</f>
        <v>589</v>
      </c>
      <c r="M12">
        <v>10</v>
      </c>
      <c r="N12">
        <f t="shared" si="0"/>
        <v>20</v>
      </c>
    </row>
    <row r="13" spans="1:14">
      <c r="A13" s="9">
        <v>39771</v>
      </c>
      <c r="B13" s="8">
        <v>39771.538517731482</v>
      </c>
      <c r="C13" s="8">
        <v>39771.546342476853</v>
      </c>
      <c r="D13" s="10">
        <v>1353387600000</v>
      </c>
      <c r="E13" s="10">
        <v>1353434127932</v>
      </c>
      <c r="F13" s="10">
        <v>1353434803990</v>
      </c>
      <c r="G13">
        <v>676058</v>
      </c>
      <c r="H13">
        <f t="shared" si="1"/>
        <v>11</v>
      </c>
      <c r="J13" t="s">
        <v>8</v>
      </c>
      <c r="K13">
        <f>COUNTIF(G2:G2134, "&lt; 240000") - K12</f>
        <v>892</v>
      </c>
      <c r="M13">
        <v>11</v>
      </c>
      <c r="N13">
        <f t="shared" si="0"/>
        <v>13</v>
      </c>
    </row>
    <row r="14" spans="1:14">
      <c r="A14" s="9">
        <v>39771</v>
      </c>
      <c r="B14" s="8">
        <v>39771.54939980324</v>
      </c>
      <c r="C14" s="8">
        <v>39771.556904594909</v>
      </c>
      <c r="D14" s="10">
        <v>1353387600000</v>
      </c>
      <c r="E14" s="10">
        <v>1353435068143</v>
      </c>
      <c r="F14" s="10">
        <v>1353435716557</v>
      </c>
      <c r="G14">
        <v>648414</v>
      </c>
      <c r="H14">
        <f t="shared" si="1"/>
        <v>10</v>
      </c>
      <c r="M14">
        <v>12</v>
      </c>
      <c r="N14">
        <f t="shared" si="0"/>
        <v>8</v>
      </c>
    </row>
    <row r="15" spans="1:14">
      <c r="A15" s="9">
        <v>39771</v>
      </c>
      <c r="B15" s="8">
        <v>39771.558057789349</v>
      </c>
      <c r="C15" s="8">
        <v>39771.560465613424</v>
      </c>
      <c r="D15" s="10">
        <v>1353387600000</v>
      </c>
      <c r="E15" s="10">
        <v>1353435816193</v>
      </c>
      <c r="F15" s="10">
        <v>1353436024229</v>
      </c>
      <c r="G15">
        <v>208036</v>
      </c>
      <c r="H15">
        <f t="shared" si="1"/>
        <v>3</v>
      </c>
      <c r="M15">
        <v>13</v>
      </c>
      <c r="N15">
        <f t="shared" si="0"/>
        <v>7</v>
      </c>
    </row>
    <row r="16" spans="1:14">
      <c r="A16" s="9">
        <v>39771</v>
      </c>
      <c r="B16" s="8">
        <v>39771.562761516201</v>
      </c>
      <c r="C16" s="8">
        <v>39771.565435532408</v>
      </c>
      <c r="D16" s="10">
        <v>1353387600000</v>
      </c>
      <c r="E16" s="10">
        <v>1353436222595</v>
      </c>
      <c r="F16" s="10">
        <v>1353436453630</v>
      </c>
      <c r="G16">
        <v>231035</v>
      </c>
      <c r="H16">
        <f t="shared" si="1"/>
        <v>3</v>
      </c>
      <c r="M16">
        <v>14</v>
      </c>
      <c r="N16">
        <f t="shared" si="0"/>
        <v>5</v>
      </c>
    </row>
    <row r="17" spans="1:14">
      <c r="A17" s="9">
        <v>39771</v>
      </c>
      <c r="B17" s="8">
        <v>39771.56618603009</v>
      </c>
      <c r="C17" s="8">
        <v>39771.568755787041</v>
      </c>
      <c r="D17" s="10">
        <v>1353387600000</v>
      </c>
      <c r="E17" s="10">
        <v>1353436518473</v>
      </c>
      <c r="F17" s="10">
        <v>1353436740500</v>
      </c>
      <c r="G17">
        <v>222027</v>
      </c>
      <c r="H17">
        <f t="shared" si="1"/>
        <v>3</v>
      </c>
      <c r="M17">
        <v>15</v>
      </c>
      <c r="N17">
        <f t="shared" si="0"/>
        <v>4</v>
      </c>
    </row>
    <row r="18" spans="1:14">
      <c r="A18" s="9">
        <v>39771</v>
      </c>
      <c r="B18" s="8">
        <v>39771.570745590281</v>
      </c>
      <c r="C18" s="8">
        <v>39771.574079652775</v>
      </c>
      <c r="D18" s="10">
        <v>1353387600000</v>
      </c>
      <c r="E18" s="10">
        <v>1353436912419</v>
      </c>
      <c r="F18" s="10">
        <v>1353437200482</v>
      </c>
      <c r="G18">
        <v>288063</v>
      </c>
      <c r="H18">
        <f t="shared" si="1"/>
        <v>4</v>
      </c>
      <c r="M18">
        <v>16</v>
      </c>
      <c r="N18">
        <f t="shared" si="0"/>
        <v>4</v>
      </c>
    </row>
    <row r="19" spans="1:14">
      <c r="A19" s="9">
        <v>39771</v>
      </c>
      <c r="B19" s="8">
        <v>39771.574319675929</v>
      </c>
      <c r="C19" s="8">
        <v>39771.580662905093</v>
      </c>
      <c r="D19" s="10">
        <v>1353387600000</v>
      </c>
      <c r="E19" s="10">
        <v>1353437221220</v>
      </c>
      <c r="F19" s="10">
        <v>1353437769275</v>
      </c>
      <c r="G19">
        <v>548055</v>
      </c>
      <c r="H19">
        <f t="shared" si="1"/>
        <v>9</v>
      </c>
      <c r="M19">
        <v>17</v>
      </c>
      <c r="N19">
        <f t="shared" si="0"/>
        <v>3</v>
      </c>
    </row>
    <row r="20" spans="1:14">
      <c r="A20" s="9">
        <v>39771</v>
      </c>
      <c r="B20" s="8">
        <v>39771.583263842593</v>
      </c>
      <c r="C20" s="8">
        <v>39771.585416909722</v>
      </c>
      <c r="D20" s="10">
        <v>1353387600000</v>
      </c>
      <c r="E20" s="10">
        <v>1353437993996</v>
      </c>
      <c r="F20" s="10">
        <v>1353438180021</v>
      </c>
      <c r="G20">
        <v>186025</v>
      </c>
      <c r="H20">
        <f t="shared" si="1"/>
        <v>3</v>
      </c>
      <c r="M20">
        <v>18</v>
      </c>
      <c r="N20">
        <f t="shared" si="0"/>
        <v>3</v>
      </c>
    </row>
    <row r="21" spans="1:14">
      <c r="A21" s="9">
        <v>39771</v>
      </c>
      <c r="B21" s="8">
        <v>39771.586286342594</v>
      </c>
      <c r="C21" s="8">
        <v>39771.58870591435</v>
      </c>
      <c r="D21" s="10">
        <v>1353387600000</v>
      </c>
      <c r="E21" s="10">
        <v>1353438255140</v>
      </c>
      <c r="F21" s="10">
        <v>1353438464191</v>
      </c>
      <c r="G21">
        <v>209051</v>
      </c>
      <c r="H21">
        <f t="shared" si="1"/>
        <v>3</v>
      </c>
      <c r="M21">
        <v>19</v>
      </c>
      <c r="N21">
        <f t="shared" si="0"/>
        <v>0</v>
      </c>
    </row>
    <row r="22" spans="1:14">
      <c r="A22" s="9">
        <v>39771</v>
      </c>
      <c r="B22" s="8">
        <v>39771.601841493059</v>
      </c>
      <c r="C22" s="8">
        <v>39771.605071458333</v>
      </c>
      <c r="D22" s="10">
        <v>1353387600000</v>
      </c>
      <c r="E22" s="10">
        <v>1353439599105</v>
      </c>
      <c r="F22" s="10">
        <v>1353439878174</v>
      </c>
      <c r="G22">
        <v>279069</v>
      </c>
      <c r="H22">
        <f t="shared" si="1"/>
        <v>4</v>
      </c>
      <c r="M22">
        <v>20</v>
      </c>
      <c r="N22">
        <f t="shared" si="0"/>
        <v>0</v>
      </c>
    </row>
    <row r="23" spans="1:14">
      <c r="A23" s="9">
        <v>39771</v>
      </c>
      <c r="B23" s="8">
        <v>39771.609217638892</v>
      </c>
      <c r="C23" s="8">
        <v>39771.612450046297</v>
      </c>
      <c r="D23" s="10">
        <v>1353387600000</v>
      </c>
      <c r="E23" s="10">
        <v>1353440236404</v>
      </c>
      <c r="F23" s="10">
        <v>1353440515684</v>
      </c>
      <c r="G23">
        <v>279280</v>
      </c>
      <c r="H23">
        <f t="shared" si="1"/>
        <v>4</v>
      </c>
      <c r="M23">
        <v>21</v>
      </c>
      <c r="N23">
        <f t="shared" si="0"/>
        <v>0</v>
      </c>
    </row>
    <row r="24" spans="1:14">
      <c r="A24" s="9">
        <v>39771</v>
      </c>
      <c r="B24" s="8">
        <v>39771.626381527778</v>
      </c>
      <c r="C24" s="8">
        <v>39771.628685173608</v>
      </c>
      <c r="D24" s="10">
        <v>1353387600000</v>
      </c>
      <c r="E24" s="10">
        <v>1353441719364</v>
      </c>
      <c r="F24" s="10">
        <v>1353441918399</v>
      </c>
      <c r="G24">
        <v>199035</v>
      </c>
      <c r="H24">
        <f t="shared" si="1"/>
        <v>3</v>
      </c>
      <c r="M24">
        <v>22</v>
      </c>
      <c r="N24">
        <f t="shared" si="0"/>
        <v>3</v>
      </c>
    </row>
    <row r="25" spans="1:14">
      <c r="A25" s="9">
        <v>39771</v>
      </c>
      <c r="B25" s="8">
        <v>39771.629164791666</v>
      </c>
      <c r="C25" s="8">
        <v>39771.633690949071</v>
      </c>
      <c r="D25" s="10">
        <v>1353387600000</v>
      </c>
      <c r="E25" s="10">
        <v>1353441959838</v>
      </c>
      <c r="F25" s="10">
        <v>1353442350898</v>
      </c>
      <c r="G25">
        <v>391060</v>
      </c>
      <c r="H25">
        <f t="shared" si="1"/>
        <v>6</v>
      </c>
      <c r="M25">
        <v>23</v>
      </c>
      <c r="N25">
        <f t="shared" si="0"/>
        <v>2</v>
      </c>
    </row>
    <row r="26" spans="1:14">
      <c r="A26" s="9">
        <v>39771</v>
      </c>
      <c r="B26" s="8">
        <v>39771.667250648148</v>
      </c>
      <c r="C26" s="8">
        <v>39771.669624756942</v>
      </c>
      <c r="D26" s="10">
        <v>1353387600000</v>
      </c>
      <c r="E26" s="10">
        <v>1353445250456</v>
      </c>
      <c r="F26" s="10">
        <v>1353445455579</v>
      </c>
      <c r="G26">
        <v>205123</v>
      </c>
      <c r="H26">
        <f t="shared" si="1"/>
        <v>3</v>
      </c>
      <c r="M26">
        <v>24</v>
      </c>
      <c r="N26">
        <f t="shared" si="0"/>
        <v>1</v>
      </c>
    </row>
    <row r="27" spans="1:14">
      <c r="A27" s="9">
        <v>39771</v>
      </c>
      <c r="B27" s="8">
        <v>39771.678670000001</v>
      </c>
      <c r="C27" s="8">
        <v>39771.68493236111</v>
      </c>
      <c r="D27" s="10">
        <v>1353387600000</v>
      </c>
      <c r="E27" s="10">
        <v>1353446237088</v>
      </c>
      <c r="F27" s="10">
        <v>1353446778156</v>
      </c>
      <c r="G27">
        <v>541068</v>
      </c>
      <c r="H27">
        <f t="shared" si="1"/>
        <v>9</v>
      </c>
      <c r="M27">
        <v>25</v>
      </c>
      <c r="N27">
        <f t="shared" si="0"/>
        <v>1</v>
      </c>
    </row>
    <row r="28" spans="1:14">
      <c r="A28" s="9">
        <v>39771</v>
      </c>
      <c r="B28" s="8">
        <v>39771.695678680553</v>
      </c>
      <c r="C28" s="8">
        <v>39771.699001226851</v>
      </c>
      <c r="D28" s="10">
        <v>1353387600000</v>
      </c>
      <c r="E28" s="10">
        <v>1353447706638</v>
      </c>
      <c r="F28" s="10">
        <v>1353447993706</v>
      </c>
      <c r="G28">
        <v>287068</v>
      </c>
      <c r="H28">
        <f t="shared" si="1"/>
        <v>4</v>
      </c>
      <c r="M28">
        <v>26</v>
      </c>
      <c r="N28">
        <f t="shared" si="0"/>
        <v>1</v>
      </c>
    </row>
    <row r="29" spans="1:14">
      <c r="A29" s="9">
        <v>39772</v>
      </c>
      <c r="B29" s="8">
        <v>39772.399087569444</v>
      </c>
      <c r="C29" s="8">
        <v>39772.401275428238</v>
      </c>
      <c r="D29" s="10">
        <v>1353474000000</v>
      </c>
      <c r="E29" s="10">
        <v>1353508481166</v>
      </c>
      <c r="F29" s="10">
        <v>1353508670197</v>
      </c>
      <c r="G29">
        <v>189031</v>
      </c>
      <c r="H29">
        <f t="shared" si="1"/>
        <v>3</v>
      </c>
      <c r="M29">
        <v>27</v>
      </c>
      <c r="N29">
        <f t="shared" si="0"/>
        <v>0</v>
      </c>
    </row>
    <row r="30" spans="1:14">
      <c r="A30" s="9">
        <v>39772</v>
      </c>
      <c r="B30" s="8">
        <v>39772.426793078703</v>
      </c>
      <c r="C30" s="8">
        <v>39772.42969892361</v>
      </c>
      <c r="D30" s="10">
        <v>1353474000000</v>
      </c>
      <c r="E30" s="10">
        <v>1353510874922</v>
      </c>
      <c r="F30" s="10">
        <v>1353511125987</v>
      </c>
      <c r="G30">
        <v>251065</v>
      </c>
      <c r="H30">
        <f t="shared" si="1"/>
        <v>4</v>
      </c>
      <c r="M30">
        <v>28</v>
      </c>
      <c r="N30">
        <f t="shared" si="0"/>
        <v>1</v>
      </c>
    </row>
    <row r="31" spans="1:14">
      <c r="A31" s="9">
        <v>39772</v>
      </c>
      <c r="B31" s="8">
        <v>39772.455624270835</v>
      </c>
      <c r="C31" s="8">
        <v>39772.458124884259</v>
      </c>
      <c r="D31" s="10">
        <v>1353474000000</v>
      </c>
      <c r="E31" s="10">
        <v>1353513365937</v>
      </c>
      <c r="F31" s="10">
        <v>1353513581990</v>
      </c>
      <c r="G31">
        <v>216053</v>
      </c>
      <c r="H31">
        <f t="shared" si="1"/>
        <v>3</v>
      </c>
      <c r="M31">
        <v>29</v>
      </c>
      <c r="N31">
        <f t="shared" si="0"/>
        <v>1</v>
      </c>
    </row>
    <row r="32" spans="1:14">
      <c r="A32" s="9">
        <v>39772</v>
      </c>
      <c r="B32" s="8">
        <v>39772.46295601852</v>
      </c>
      <c r="C32" s="8">
        <v>39772.469252673611</v>
      </c>
      <c r="D32" s="10">
        <v>1353474000000</v>
      </c>
      <c r="E32" s="10">
        <v>1353513999400</v>
      </c>
      <c r="F32" s="10">
        <v>1353514543431</v>
      </c>
      <c r="G32">
        <v>544031</v>
      </c>
      <c r="H32">
        <f t="shared" si="1"/>
        <v>9</v>
      </c>
      <c r="M32">
        <v>30</v>
      </c>
      <c r="N32">
        <f t="shared" si="0"/>
        <v>0</v>
      </c>
    </row>
    <row r="33" spans="1:14">
      <c r="A33" s="9">
        <v>39772</v>
      </c>
      <c r="B33" s="8">
        <v>39772.475879421298</v>
      </c>
      <c r="C33" s="8">
        <v>39772.480386678239</v>
      </c>
      <c r="D33" s="10">
        <v>1353474000000</v>
      </c>
      <c r="E33" s="10">
        <v>1353515115982</v>
      </c>
      <c r="F33" s="10">
        <v>1353515505409</v>
      </c>
      <c r="G33">
        <v>389427</v>
      </c>
      <c r="H33">
        <f t="shared" si="1"/>
        <v>6</v>
      </c>
      <c r="M33">
        <v>31</v>
      </c>
      <c r="N33">
        <f t="shared" si="0"/>
        <v>0</v>
      </c>
    </row>
    <row r="34" spans="1:14">
      <c r="A34" s="9">
        <v>39772</v>
      </c>
      <c r="B34" s="8">
        <v>39772.490862546299</v>
      </c>
      <c r="C34" s="8">
        <v>39772.499555393515</v>
      </c>
      <c r="D34" s="10">
        <v>1353474000000</v>
      </c>
      <c r="E34" s="10">
        <v>1353516410524</v>
      </c>
      <c r="F34" s="10">
        <v>1353517161586</v>
      </c>
      <c r="G34">
        <v>751062</v>
      </c>
      <c r="H34">
        <f t="shared" si="1"/>
        <v>12</v>
      </c>
      <c r="M34">
        <v>32</v>
      </c>
      <c r="N34">
        <f t="shared" ref="N34:N65" si="2">COUNTIF(H:H,M34)</f>
        <v>0</v>
      </c>
    </row>
    <row r="35" spans="1:14">
      <c r="A35" s="9">
        <v>39772</v>
      </c>
      <c r="B35" s="8">
        <v>39772.499873275461</v>
      </c>
      <c r="C35" s="8">
        <v>39772.502072615738</v>
      </c>
      <c r="D35" s="10">
        <v>1353474000000</v>
      </c>
      <c r="E35" s="10">
        <v>1353517189051</v>
      </c>
      <c r="F35" s="10">
        <v>1353517379074</v>
      </c>
      <c r="G35">
        <v>190023</v>
      </c>
      <c r="H35">
        <f t="shared" si="1"/>
        <v>3</v>
      </c>
      <c r="M35">
        <v>33</v>
      </c>
      <c r="N35">
        <f t="shared" si="2"/>
        <v>0</v>
      </c>
    </row>
    <row r="36" spans="1:14">
      <c r="A36" s="9">
        <v>39772</v>
      </c>
      <c r="B36" s="8">
        <v>39772.510365590279</v>
      </c>
      <c r="C36" s="8">
        <v>39772.515412673609</v>
      </c>
      <c r="D36" s="10">
        <v>1353474000000</v>
      </c>
      <c r="E36" s="10">
        <v>1353518095587</v>
      </c>
      <c r="F36" s="10">
        <v>1353518531655</v>
      </c>
      <c r="G36">
        <v>436068</v>
      </c>
      <c r="H36">
        <f t="shared" si="1"/>
        <v>7</v>
      </c>
      <c r="M36">
        <v>34</v>
      </c>
      <c r="N36">
        <f t="shared" si="2"/>
        <v>1</v>
      </c>
    </row>
    <row r="37" spans="1:14">
      <c r="A37" s="9">
        <v>39772</v>
      </c>
      <c r="B37" s="8">
        <v>39772.51549701389</v>
      </c>
      <c r="C37" s="8">
        <v>39772.517870138887</v>
      </c>
      <c r="D37" s="10">
        <v>1353474000000</v>
      </c>
      <c r="E37" s="10">
        <v>1353518538942</v>
      </c>
      <c r="F37" s="10">
        <v>1353518743980</v>
      </c>
      <c r="G37">
        <v>205038</v>
      </c>
      <c r="H37">
        <f t="shared" si="1"/>
        <v>3</v>
      </c>
      <c r="M37">
        <v>35</v>
      </c>
      <c r="N37">
        <f t="shared" si="2"/>
        <v>0</v>
      </c>
    </row>
    <row r="38" spans="1:14">
      <c r="A38" s="9">
        <v>39772</v>
      </c>
      <c r="B38" s="8">
        <v>39772.523113599535</v>
      </c>
      <c r="C38" s="8">
        <v>39772.527882824077</v>
      </c>
      <c r="D38" s="10">
        <v>1353474000000</v>
      </c>
      <c r="E38" s="10">
        <v>1353519197015</v>
      </c>
      <c r="F38" s="10">
        <v>1353519609076</v>
      </c>
      <c r="G38">
        <v>412061</v>
      </c>
      <c r="H38">
        <f t="shared" si="1"/>
        <v>6</v>
      </c>
      <c r="M38">
        <v>36</v>
      </c>
      <c r="N38">
        <f t="shared" si="2"/>
        <v>0</v>
      </c>
    </row>
    <row r="39" spans="1:14">
      <c r="A39" s="9">
        <v>39772</v>
      </c>
      <c r="B39" s="8">
        <v>39772.527981874999</v>
      </c>
      <c r="C39" s="8">
        <v>39772.531454490738</v>
      </c>
      <c r="D39" s="10">
        <v>1353474000000</v>
      </c>
      <c r="E39" s="10">
        <v>1353519617634</v>
      </c>
      <c r="F39" s="10">
        <v>1353519917668</v>
      </c>
      <c r="G39">
        <v>300034</v>
      </c>
      <c r="H39">
        <f t="shared" si="1"/>
        <v>5</v>
      </c>
      <c r="M39">
        <v>37</v>
      </c>
      <c r="N39">
        <f t="shared" si="2"/>
        <v>0</v>
      </c>
    </row>
    <row r="40" spans="1:14">
      <c r="A40" s="9">
        <v>39772</v>
      </c>
      <c r="B40" s="8">
        <v>39772.535487928239</v>
      </c>
      <c r="C40" s="8">
        <v>39772.545222430555</v>
      </c>
      <c r="D40" s="10">
        <v>1353474000000</v>
      </c>
      <c r="E40" s="10">
        <v>1353520266157</v>
      </c>
      <c r="F40" s="10">
        <v>1353521107218</v>
      </c>
      <c r="G40">
        <v>841061</v>
      </c>
      <c r="H40">
        <f t="shared" si="1"/>
        <v>14</v>
      </c>
      <c r="M40">
        <v>38</v>
      </c>
      <c r="N40">
        <f t="shared" si="2"/>
        <v>0</v>
      </c>
    </row>
    <row r="41" spans="1:14">
      <c r="A41" s="9">
        <v>39772</v>
      </c>
      <c r="B41" s="8">
        <v>39772.547722870368</v>
      </c>
      <c r="C41" s="8">
        <v>39772.555292685189</v>
      </c>
      <c r="D41" s="10">
        <v>1353474000000</v>
      </c>
      <c r="E41" s="10">
        <v>1353521323256</v>
      </c>
      <c r="F41" s="10">
        <v>1353521977288</v>
      </c>
      <c r="G41">
        <v>654032</v>
      </c>
      <c r="H41">
        <f t="shared" si="1"/>
        <v>10</v>
      </c>
      <c r="M41">
        <v>39</v>
      </c>
      <c r="N41">
        <f t="shared" si="2"/>
        <v>0</v>
      </c>
    </row>
    <row r="42" spans="1:14">
      <c r="A42" s="9">
        <v>39772</v>
      </c>
      <c r="B42" s="8">
        <v>39772.567432939817</v>
      </c>
      <c r="C42" s="8">
        <v>39772.570326851848</v>
      </c>
      <c r="D42" s="10">
        <v>1353474000000</v>
      </c>
      <c r="E42" s="10">
        <v>1353523026206</v>
      </c>
      <c r="F42" s="10">
        <v>1353523276240</v>
      </c>
      <c r="G42">
        <v>250034</v>
      </c>
      <c r="H42">
        <f t="shared" si="1"/>
        <v>4</v>
      </c>
      <c r="M42">
        <v>40</v>
      </c>
      <c r="N42">
        <f t="shared" si="2"/>
        <v>1</v>
      </c>
    </row>
    <row r="43" spans="1:14">
      <c r="A43" s="9">
        <v>39772</v>
      </c>
      <c r="B43" s="8">
        <v>39772.571413067133</v>
      </c>
      <c r="C43" s="8">
        <v>39772.578114756943</v>
      </c>
      <c r="D43" s="10">
        <v>1353474000000</v>
      </c>
      <c r="E43" s="10">
        <v>1353523370089</v>
      </c>
      <c r="F43" s="10">
        <v>1353523949115</v>
      </c>
      <c r="G43">
        <v>579026</v>
      </c>
      <c r="H43">
        <f t="shared" si="1"/>
        <v>9</v>
      </c>
      <c r="M43">
        <v>41</v>
      </c>
      <c r="N43">
        <f t="shared" si="2"/>
        <v>0</v>
      </c>
    </row>
    <row r="44" spans="1:14">
      <c r="A44" s="9">
        <v>39772</v>
      </c>
      <c r="B44" s="8">
        <v>39772.582676493053</v>
      </c>
      <c r="C44" s="8">
        <v>39772.585061469908</v>
      </c>
      <c r="D44" s="10">
        <v>1353474000000</v>
      </c>
      <c r="E44" s="10">
        <v>1353524343249</v>
      </c>
      <c r="F44" s="10">
        <v>1353524549311</v>
      </c>
      <c r="G44">
        <v>206062</v>
      </c>
      <c r="H44">
        <f t="shared" si="1"/>
        <v>3</v>
      </c>
      <c r="M44">
        <v>42</v>
      </c>
      <c r="N44">
        <f t="shared" si="2"/>
        <v>0</v>
      </c>
    </row>
    <row r="45" spans="1:14">
      <c r="A45" s="9">
        <v>39772</v>
      </c>
      <c r="B45" s="8">
        <v>39772.591230486112</v>
      </c>
      <c r="C45" s="8">
        <v>39772.594159097222</v>
      </c>
      <c r="D45" s="10">
        <v>1353474000000</v>
      </c>
      <c r="E45" s="10">
        <v>1353525082314</v>
      </c>
      <c r="F45" s="10">
        <v>1353525335346</v>
      </c>
      <c r="G45">
        <v>253032</v>
      </c>
      <c r="H45">
        <f t="shared" si="1"/>
        <v>4</v>
      </c>
      <c r="M45">
        <v>43</v>
      </c>
      <c r="N45">
        <f t="shared" si="2"/>
        <v>0</v>
      </c>
    </row>
    <row r="46" spans="1:14">
      <c r="A46" s="9">
        <v>39772</v>
      </c>
      <c r="B46" s="8">
        <v>39772.601872905092</v>
      </c>
      <c r="C46" s="8">
        <v>39772.604130231484</v>
      </c>
      <c r="D46" s="10">
        <v>1353474000000</v>
      </c>
      <c r="E46" s="10">
        <v>1353526001819</v>
      </c>
      <c r="F46" s="10">
        <v>1353526196852</v>
      </c>
      <c r="G46">
        <v>195033</v>
      </c>
      <c r="H46">
        <f t="shared" si="1"/>
        <v>3</v>
      </c>
      <c r="M46">
        <v>44</v>
      </c>
      <c r="N46">
        <f t="shared" si="2"/>
        <v>0</v>
      </c>
    </row>
    <row r="47" spans="1:14">
      <c r="A47" s="9">
        <v>39772</v>
      </c>
      <c r="B47" s="8">
        <v>39772.607951469909</v>
      </c>
      <c r="C47" s="8">
        <v>39772.610324421294</v>
      </c>
      <c r="D47" s="10">
        <v>1353474000000</v>
      </c>
      <c r="E47" s="10">
        <v>1353526527007</v>
      </c>
      <c r="F47" s="10">
        <v>1353526732030</v>
      </c>
      <c r="G47">
        <v>205023</v>
      </c>
      <c r="H47">
        <f t="shared" si="1"/>
        <v>3</v>
      </c>
      <c r="M47">
        <v>45</v>
      </c>
      <c r="N47">
        <f t="shared" si="2"/>
        <v>0</v>
      </c>
    </row>
    <row r="48" spans="1:14">
      <c r="A48" s="9">
        <v>39772</v>
      </c>
      <c r="B48" s="8">
        <v>39772.62028023148</v>
      </c>
      <c r="C48" s="8">
        <v>39772.623347766203</v>
      </c>
      <c r="D48" s="10">
        <v>1353474000000</v>
      </c>
      <c r="E48" s="10">
        <v>1353527592212</v>
      </c>
      <c r="F48" s="10">
        <v>1353527857247</v>
      </c>
      <c r="G48">
        <v>265035</v>
      </c>
      <c r="H48">
        <f t="shared" si="1"/>
        <v>4</v>
      </c>
      <c r="M48">
        <v>46</v>
      </c>
      <c r="N48">
        <f t="shared" si="2"/>
        <v>0</v>
      </c>
    </row>
    <row r="49" spans="1:14">
      <c r="A49" s="9">
        <v>39774</v>
      </c>
      <c r="B49" s="8">
        <v>39774.373825659721</v>
      </c>
      <c r="C49" s="8">
        <v>39774.375955729163</v>
      </c>
      <c r="D49" s="10">
        <v>1353646800000</v>
      </c>
      <c r="E49" s="10">
        <v>1353679098537</v>
      </c>
      <c r="F49" s="10">
        <v>1353679282575</v>
      </c>
      <c r="G49">
        <v>184038</v>
      </c>
      <c r="H49">
        <f t="shared" si="1"/>
        <v>3</v>
      </c>
      <c r="M49">
        <v>47</v>
      </c>
      <c r="N49">
        <f t="shared" si="2"/>
        <v>0</v>
      </c>
    </row>
    <row r="50" spans="1:14">
      <c r="A50" s="9">
        <v>39774</v>
      </c>
      <c r="B50" s="8">
        <v>39774.431795949073</v>
      </c>
      <c r="C50" s="8">
        <v>39774.433937835645</v>
      </c>
      <c r="D50" s="10">
        <v>1353646800000</v>
      </c>
      <c r="E50" s="10">
        <v>1353684107170</v>
      </c>
      <c r="F50" s="10">
        <v>1353684292229</v>
      </c>
      <c r="G50">
        <v>185059</v>
      </c>
      <c r="H50">
        <f t="shared" si="1"/>
        <v>3</v>
      </c>
      <c r="M50">
        <v>48</v>
      </c>
      <c r="N50">
        <f t="shared" si="2"/>
        <v>0</v>
      </c>
    </row>
    <row r="51" spans="1:14">
      <c r="A51" s="9">
        <v>39774</v>
      </c>
      <c r="B51" s="8">
        <v>39774.436389768518</v>
      </c>
      <c r="C51" s="8">
        <v>39774.438728078705</v>
      </c>
      <c r="D51" s="10">
        <v>1353646800000</v>
      </c>
      <c r="E51" s="10">
        <v>1353684504076</v>
      </c>
      <c r="F51" s="10">
        <v>1353684706106</v>
      </c>
      <c r="G51">
        <v>202030</v>
      </c>
      <c r="H51">
        <f t="shared" si="1"/>
        <v>3</v>
      </c>
      <c r="M51">
        <v>49</v>
      </c>
      <c r="N51">
        <f t="shared" si="2"/>
        <v>0</v>
      </c>
    </row>
    <row r="52" spans="1:14">
      <c r="A52" s="9">
        <v>39774</v>
      </c>
      <c r="B52" s="8">
        <v>39774.438778229167</v>
      </c>
      <c r="C52" s="8">
        <v>39774.442066030089</v>
      </c>
      <c r="D52" s="10">
        <v>1353646800000</v>
      </c>
      <c r="E52" s="10">
        <v>1353684710439</v>
      </c>
      <c r="F52" s="10">
        <v>1353684994505</v>
      </c>
      <c r="G52">
        <v>284066</v>
      </c>
      <c r="H52">
        <f t="shared" si="1"/>
        <v>4</v>
      </c>
      <c r="M52">
        <v>50</v>
      </c>
      <c r="N52">
        <f t="shared" si="2"/>
        <v>0</v>
      </c>
    </row>
    <row r="53" spans="1:14">
      <c r="A53" s="9">
        <v>39774</v>
      </c>
      <c r="B53" s="8">
        <v>39774.446761400461</v>
      </c>
      <c r="C53" s="8">
        <v>39774.453023726855</v>
      </c>
      <c r="D53" s="10">
        <v>1353646800000</v>
      </c>
      <c r="E53" s="10">
        <v>1353685400185</v>
      </c>
      <c r="F53" s="10">
        <v>1353685941250</v>
      </c>
      <c r="G53">
        <v>541065</v>
      </c>
      <c r="H53">
        <f t="shared" si="1"/>
        <v>9</v>
      </c>
      <c r="M53">
        <v>51</v>
      </c>
      <c r="N53">
        <f t="shared" si="2"/>
        <v>1</v>
      </c>
    </row>
    <row r="54" spans="1:14">
      <c r="A54" s="9">
        <v>39774</v>
      </c>
      <c r="B54" s="8">
        <v>39774.454472280093</v>
      </c>
      <c r="C54" s="8">
        <v>39774.459049050929</v>
      </c>
      <c r="D54" s="10">
        <v>1353646800000</v>
      </c>
      <c r="E54" s="10">
        <v>1353686066405</v>
      </c>
      <c r="F54" s="10">
        <v>1353686461838</v>
      </c>
      <c r="G54">
        <v>395433</v>
      </c>
      <c r="H54">
        <f t="shared" si="1"/>
        <v>6</v>
      </c>
    </row>
    <row r="55" spans="1:14">
      <c r="A55" s="9">
        <v>39774</v>
      </c>
      <c r="B55" s="8">
        <v>39774.462942604165</v>
      </c>
      <c r="C55" s="8">
        <v>39774.466079513892</v>
      </c>
      <c r="D55" s="10">
        <v>1353646800000</v>
      </c>
      <c r="E55" s="10">
        <v>1353686798241</v>
      </c>
      <c r="F55" s="10">
        <v>1353687069270</v>
      </c>
      <c r="G55">
        <v>271029</v>
      </c>
      <c r="H55">
        <f t="shared" si="1"/>
        <v>4</v>
      </c>
    </row>
    <row r="56" spans="1:14">
      <c r="A56" s="9">
        <v>39774</v>
      </c>
      <c r="B56" s="8">
        <v>39774.470746053237</v>
      </c>
      <c r="C56" s="8">
        <v>39774.476221342593</v>
      </c>
      <c r="D56" s="10">
        <v>1353646800000</v>
      </c>
      <c r="E56" s="10">
        <v>1353687472459</v>
      </c>
      <c r="F56" s="10">
        <v>1353687945524</v>
      </c>
      <c r="G56">
        <v>473065</v>
      </c>
      <c r="H56">
        <f t="shared" si="1"/>
        <v>7</v>
      </c>
    </row>
    <row r="57" spans="1:14">
      <c r="A57" s="9">
        <v>39774</v>
      </c>
      <c r="B57" s="8">
        <v>39774.47726806713</v>
      </c>
      <c r="C57" s="8">
        <v>39774.490440439811</v>
      </c>
      <c r="D57" s="10">
        <v>1353646800000</v>
      </c>
      <c r="E57" s="10">
        <v>1353688035961</v>
      </c>
      <c r="F57" s="10">
        <v>1353689174054</v>
      </c>
      <c r="G57">
        <v>1138093</v>
      </c>
      <c r="H57">
        <f t="shared" si="1"/>
        <v>18</v>
      </c>
    </row>
    <row r="58" spans="1:14">
      <c r="A58" s="9">
        <v>39774</v>
      </c>
      <c r="B58" s="8">
        <v>39774.491749328707</v>
      </c>
      <c r="C58" s="8">
        <v>39774.496962673613</v>
      </c>
      <c r="D58" s="10">
        <v>1353646800000</v>
      </c>
      <c r="E58" s="10">
        <v>1353689287142</v>
      </c>
      <c r="F58" s="10">
        <v>1353689737575</v>
      </c>
      <c r="G58">
        <v>450433</v>
      </c>
      <c r="H58">
        <f t="shared" si="1"/>
        <v>7</v>
      </c>
    </row>
    <row r="59" spans="1:14">
      <c r="A59" s="9">
        <v>39774</v>
      </c>
      <c r="B59" s="8">
        <v>39774.497547361112</v>
      </c>
      <c r="C59" s="8">
        <v>39774.503763321758</v>
      </c>
      <c r="D59" s="10">
        <v>1353646800000</v>
      </c>
      <c r="E59" s="10">
        <v>1353689788092</v>
      </c>
      <c r="F59" s="10">
        <v>1353690325151</v>
      </c>
      <c r="G59">
        <v>537059</v>
      </c>
      <c r="H59">
        <f t="shared" si="1"/>
        <v>8</v>
      </c>
    </row>
    <row r="60" spans="1:14">
      <c r="A60" s="9">
        <v>39774</v>
      </c>
      <c r="B60" s="8">
        <v>39774.50461142361</v>
      </c>
      <c r="C60" s="8">
        <v>39774.507019652781</v>
      </c>
      <c r="D60" s="10">
        <v>1353646800000</v>
      </c>
      <c r="E60" s="10">
        <v>1353690398427</v>
      </c>
      <c r="F60" s="10">
        <v>1353690606498</v>
      </c>
      <c r="G60">
        <v>208071</v>
      </c>
      <c r="H60">
        <f t="shared" si="1"/>
        <v>3</v>
      </c>
    </row>
    <row r="61" spans="1:14">
      <c r="A61" s="9">
        <v>39774</v>
      </c>
      <c r="B61" s="8">
        <v>39774.50868741898</v>
      </c>
      <c r="C61" s="8">
        <v>39774.517345601853</v>
      </c>
      <c r="D61" s="10">
        <v>1353646800000</v>
      </c>
      <c r="E61" s="10">
        <v>1353690750593</v>
      </c>
      <c r="F61" s="10">
        <v>1353691498660</v>
      </c>
      <c r="G61">
        <v>748067</v>
      </c>
      <c r="H61">
        <f t="shared" si="1"/>
        <v>12</v>
      </c>
    </row>
    <row r="62" spans="1:14">
      <c r="A62" s="9">
        <v>39774</v>
      </c>
      <c r="B62" s="8">
        <v>39774.519170821761</v>
      </c>
      <c r="C62" s="8">
        <v>39774.536672314818</v>
      </c>
      <c r="D62" s="10">
        <v>1353646800000</v>
      </c>
      <c r="E62" s="10">
        <v>1353691656359</v>
      </c>
      <c r="F62" s="10">
        <v>1353693168488</v>
      </c>
      <c r="G62">
        <v>1512129</v>
      </c>
      <c r="H62">
        <f t="shared" si="1"/>
        <v>25</v>
      </c>
    </row>
    <row r="63" spans="1:14">
      <c r="A63" s="9">
        <v>39774</v>
      </c>
      <c r="B63" s="8">
        <v>39774.536994560185</v>
      </c>
      <c r="C63" s="8">
        <v>39774.54441422454</v>
      </c>
      <c r="D63" s="10">
        <v>1353646800000</v>
      </c>
      <c r="E63" s="10">
        <v>1353693196330</v>
      </c>
      <c r="F63" s="10">
        <v>1353693837389</v>
      </c>
      <c r="G63">
        <v>641059</v>
      </c>
      <c r="H63">
        <f t="shared" si="1"/>
        <v>10</v>
      </c>
    </row>
    <row r="64" spans="1:14">
      <c r="A64" s="9">
        <v>39774</v>
      </c>
      <c r="B64" s="8">
        <v>39774.548166203705</v>
      </c>
      <c r="C64" s="8">
        <v>39774.55372246528</v>
      </c>
      <c r="D64" s="10">
        <v>1353646800000</v>
      </c>
      <c r="E64" s="10">
        <v>1353694161560</v>
      </c>
      <c r="F64" s="10">
        <v>1353694641621</v>
      </c>
      <c r="G64">
        <v>480061</v>
      </c>
      <c r="H64">
        <f t="shared" si="1"/>
        <v>8</v>
      </c>
    </row>
    <row r="65" spans="1:8">
      <c r="A65" s="9">
        <v>39774</v>
      </c>
      <c r="B65" s="8">
        <v>39774.5561103125</v>
      </c>
      <c r="C65" s="8">
        <v>39774.571702638888</v>
      </c>
      <c r="D65" s="10">
        <v>1353646800000</v>
      </c>
      <c r="E65" s="10">
        <v>1353694847931</v>
      </c>
      <c r="F65" s="10">
        <v>1353696195108</v>
      </c>
      <c r="G65">
        <v>1347177</v>
      </c>
      <c r="H65">
        <f t="shared" si="1"/>
        <v>22</v>
      </c>
    </row>
    <row r="66" spans="1:8">
      <c r="A66" s="9">
        <v>39774</v>
      </c>
      <c r="B66" s="8">
        <v>39774.572658518518</v>
      </c>
      <c r="C66" s="8">
        <v>39774.580009178244</v>
      </c>
      <c r="D66" s="10">
        <v>1353646800000</v>
      </c>
      <c r="E66" s="10">
        <v>1353696277696</v>
      </c>
      <c r="F66" s="10">
        <v>1353696912793</v>
      </c>
      <c r="G66">
        <v>635097</v>
      </c>
      <c r="H66">
        <f t="shared" si="1"/>
        <v>10</v>
      </c>
    </row>
    <row r="67" spans="1:8">
      <c r="A67" s="9">
        <v>39774</v>
      </c>
      <c r="B67" s="8">
        <v>39774.588189814815</v>
      </c>
      <c r="C67" s="8">
        <v>39774.594882638892</v>
      </c>
      <c r="D67" s="10">
        <v>1353646800000</v>
      </c>
      <c r="E67" s="10">
        <v>1353697619600</v>
      </c>
      <c r="F67" s="10">
        <v>1353698197860</v>
      </c>
      <c r="G67">
        <v>578260</v>
      </c>
      <c r="H67">
        <f t="shared" ref="H67:H130" si="3">TRUNC(G67/60000)</f>
        <v>9</v>
      </c>
    </row>
    <row r="68" spans="1:8">
      <c r="A68" s="9">
        <v>39774</v>
      </c>
      <c r="B68" s="8">
        <v>39774.598931284723</v>
      </c>
      <c r="C68" s="8">
        <v>39774.610900023152</v>
      </c>
      <c r="D68" s="10">
        <v>1353646800000</v>
      </c>
      <c r="E68" s="10">
        <v>1353698547663</v>
      </c>
      <c r="F68" s="10">
        <v>1353699581762</v>
      </c>
      <c r="G68">
        <v>1034099</v>
      </c>
      <c r="H68">
        <f t="shared" si="3"/>
        <v>17</v>
      </c>
    </row>
    <row r="69" spans="1:8">
      <c r="A69" s="9">
        <v>39774</v>
      </c>
      <c r="B69" s="8">
        <v>39774.615727893521</v>
      </c>
      <c r="C69" s="8">
        <v>39774.623193888889</v>
      </c>
      <c r="D69" s="10">
        <v>1353646800000</v>
      </c>
      <c r="E69" s="10">
        <v>1353699998890</v>
      </c>
      <c r="F69" s="10">
        <v>1353700643952</v>
      </c>
      <c r="G69">
        <v>645062</v>
      </c>
      <c r="H69">
        <f t="shared" si="3"/>
        <v>10</v>
      </c>
    </row>
    <row r="70" spans="1:8">
      <c r="A70" s="9">
        <v>39774</v>
      </c>
      <c r="B70" s="8">
        <v>39774.623560752312</v>
      </c>
      <c r="C70" s="8">
        <v>39774.62640872685</v>
      </c>
      <c r="D70" s="10">
        <v>1353646800000</v>
      </c>
      <c r="E70" s="10">
        <v>1353700675649</v>
      </c>
      <c r="F70" s="10">
        <v>1353700921714</v>
      </c>
      <c r="G70">
        <v>246065</v>
      </c>
      <c r="H70">
        <f t="shared" si="3"/>
        <v>4</v>
      </c>
    </row>
    <row r="71" spans="1:8">
      <c r="A71" s="9">
        <v>39774</v>
      </c>
      <c r="B71" s="8">
        <v>39774.627274189814</v>
      </c>
      <c r="C71" s="8">
        <v>39774.629813831016</v>
      </c>
      <c r="D71" s="10">
        <v>1353646800000</v>
      </c>
      <c r="E71" s="10">
        <v>1353700996490</v>
      </c>
      <c r="F71" s="10">
        <v>1353701215915</v>
      </c>
      <c r="G71">
        <v>219425</v>
      </c>
      <c r="H71">
        <f t="shared" si="3"/>
        <v>3</v>
      </c>
    </row>
    <row r="72" spans="1:8">
      <c r="A72" s="9">
        <v>39774</v>
      </c>
      <c r="B72" s="8">
        <v>39774.629910069445</v>
      </c>
      <c r="C72" s="8">
        <v>39774.632086064812</v>
      </c>
      <c r="D72" s="10">
        <v>1353646800000</v>
      </c>
      <c r="E72" s="10">
        <v>1353701224230</v>
      </c>
      <c r="F72" s="10">
        <v>1353701412236</v>
      </c>
      <c r="G72">
        <v>188006</v>
      </c>
      <c r="H72">
        <f t="shared" si="3"/>
        <v>3</v>
      </c>
    </row>
    <row r="73" spans="1:8">
      <c r="A73" s="9">
        <v>39774</v>
      </c>
      <c r="B73" s="8">
        <v>39774.634887430555</v>
      </c>
      <c r="C73" s="8">
        <v>39774.637391354168</v>
      </c>
      <c r="D73" s="10">
        <v>1353646800000</v>
      </c>
      <c r="E73" s="10">
        <v>1353701654274</v>
      </c>
      <c r="F73" s="10">
        <v>1353701870613</v>
      </c>
      <c r="G73">
        <v>216339</v>
      </c>
      <c r="H73">
        <f t="shared" si="3"/>
        <v>3</v>
      </c>
    </row>
    <row r="74" spans="1:8">
      <c r="A74" s="9">
        <v>39774</v>
      </c>
      <c r="B74" s="8">
        <v>39774.639364236114</v>
      </c>
      <c r="C74" s="8">
        <v>39774.642651562499</v>
      </c>
      <c r="D74" s="10">
        <v>1353646800000</v>
      </c>
      <c r="E74" s="10">
        <v>1353702041070</v>
      </c>
      <c r="F74" s="10">
        <v>1353702325095</v>
      </c>
      <c r="G74">
        <v>284025</v>
      </c>
      <c r="H74">
        <f t="shared" si="3"/>
        <v>4</v>
      </c>
    </row>
    <row r="75" spans="1:8">
      <c r="A75" s="9">
        <v>39774</v>
      </c>
      <c r="B75" s="8">
        <v>39774.642893611112</v>
      </c>
      <c r="C75" s="8">
        <v>39774.648149039349</v>
      </c>
      <c r="D75" s="10">
        <v>1353646800000</v>
      </c>
      <c r="E75" s="10">
        <v>1353702346008</v>
      </c>
      <c r="F75" s="10">
        <v>1353702800077</v>
      </c>
      <c r="G75">
        <v>454069</v>
      </c>
      <c r="H75">
        <f t="shared" si="3"/>
        <v>7</v>
      </c>
    </row>
    <row r="76" spans="1:8">
      <c r="A76" s="9">
        <v>39774</v>
      </c>
      <c r="B76" s="8">
        <v>39774.650516134257</v>
      </c>
      <c r="C76" s="8">
        <v>39774.657739131944</v>
      </c>
      <c r="D76" s="10">
        <v>1353646800000</v>
      </c>
      <c r="E76" s="10">
        <v>1353703004594</v>
      </c>
      <c r="F76" s="10">
        <v>1353703628661</v>
      </c>
      <c r="G76">
        <v>624067</v>
      </c>
      <c r="H76">
        <f t="shared" si="3"/>
        <v>10</v>
      </c>
    </row>
    <row r="77" spans="1:8">
      <c r="A77" s="9">
        <v>39774</v>
      </c>
      <c r="B77" s="8">
        <v>39774.66177097222</v>
      </c>
      <c r="C77" s="8">
        <v>39774.664062939817</v>
      </c>
      <c r="D77" s="10">
        <v>1353646800000</v>
      </c>
      <c r="E77" s="10">
        <v>1353703977012</v>
      </c>
      <c r="F77" s="10">
        <v>1353704175038</v>
      </c>
      <c r="G77">
        <v>198026</v>
      </c>
      <c r="H77">
        <f t="shared" si="3"/>
        <v>3</v>
      </c>
    </row>
    <row r="78" spans="1:8">
      <c r="A78" s="9">
        <v>39774</v>
      </c>
      <c r="B78" s="8">
        <v>39774.668038090276</v>
      </c>
      <c r="C78" s="8">
        <v>39774.672089444444</v>
      </c>
      <c r="D78" s="10">
        <v>1353646800000</v>
      </c>
      <c r="E78" s="10">
        <v>1353704518491</v>
      </c>
      <c r="F78" s="10">
        <v>1353704868528</v>
      </c>
      <c r="G78">
        <v>350037</v>
      </c>
      <c r="H78">
        <f t="shared" si="3"/>
        <v>5</v>
      </c>
    </row>
    <row r="79" spans="1:8">
      <c r="A79" s="9">
        <v>39774</v>
      </c>
      <c r="B79" s="8">
        <v>39774.676406724539</v>
      </c>
      <c r="C79" s="8">
        <v>39774.682025150461</v>
      </c>
      <c r="D79" s="10">
        <v>1353646800000</v>
      </c>
      <c r="E79" s="10">
        <v>1353705241541</v>
      </c>
      <c r="F79" s="10">
        <v>1353705726973</v>
      </c>
      <c r="G79">
        <v>485432</v>
      </c>
      <c r="H79">
        <f t="shared" si="3"/>
        <v>8</v>
      </c>
    </row>
    <row r="80" spans="1:8">
      <c r="A80" s="9">
        <v>39774</v>
      </c>
      <c r="B80" s="8">
        <v>39774.687796180559</v>
      </c>
      <c r="C80" s="8">
        <v>39774.692775856478</v>
      </c>
      <c r="D80" s="10">
        <v>1353646800000</v>
      </c>
      <c r="E80" s="10">
        <v>1353706225590</v>
      </c>
      <c r="F80" s="10">
        <v>1353706655834</v>
      </c>
      <c r="G80">
        <v>430244</v>
      </c>
      <c r="H80">
        <f t="shared" si="3"/>
        <v>7</v>
      </c>
    </row>
    <row r="81" spans="1:8">
      <c r="A81" s="9">
        <v>39774</v>
      </c>
      <c r="B81" s="8">
        <v>39774.695006458336</v>
      </c>
      <c r="C81" s="8">
        <v>39774.697379583333</v>
      </c>
      <c r="D81" s="10">
        <v>1353646800000</v>
      </c>
      <c r="E81" s="10">
        <v>1353706848558</v>
      </c>
      <c r="F81" s="10">
        <v>1353707053596</v>
      </c>
      <c r="G81">
        <v>205038</v>
      </c>
      <c r="H81">
        <f t="shared" si="3"/>
        <v>3</v>
      </c>
    </row>
    <row r="82" spans="1:8">
      <c r="A82" s="9">
        <v>39775</v>
      </c>
      <c r="B82" s="8">
        <v>39775.391568877312</v>
      </c>
      <c r="C82" s="8">
        <v>39775.393849363427</v>
      </c>
      <c r="D82" s="10">
        <v>1353733200000</v>
      </c>
      <c r="E82" s="10">
        <v>1353767031551</v>
      </c>
      <c r="F82" s="10">
        <v>1353767228585</v>
      </c>
      <c r="G82">
        <v>197034</v>
      </c>
      <c r="H82">
        <f t="shared" si="3"/>
        <v>3</v>
      </c>
    </row>
    <row r="83" spans="1:8">
      <c r="A83" s="9">
        <v>39775</v>
      </c>
      <c r="B83" s="8">
        <v>39775.455570081016</v>
      </c>
      <c r="C83" s="8">
        <v>39775.457931608798</v>
      </c>
      <c r="D83" s="10">
        <v>1353733200000</v>
      </c>
      <c r="E83" s="10">
        <v>1353772561255</v>
      </c>
      <c r="F83" s="10">
        <v>1353772765291</v>
      </c>
      <c r="G83">
        <v>204036</v>
      </c>
      <c r="H83">
        <f t="shared" si="3"/>
        <v>3</v>
      </c>
    </row>
    <row r="84" spans="1:8">
      <c r="A84" s="9">
        <v>39775</v>
      </c>
      <c r="B84" s="8">
        <v>39775.464888842595</v>
      </c>
      <c r="C84" s="8">
        <v>39775.467273414353</v>
      </c>
      <c r="D84" s="10">
        <v>1353733200000</v>
      </c>
      <c r="E84" s="10">
        <v>1353773366396</v>
      </c>
      <c r="F84" s="10">
        <v>1353773572423</v>
      </c>
      <c r="G84">
        <v>206027</v>
      </c>
      <c r="H84">
        <f t="shared" si="3"/>
        <v>3</v>
      </c>
    </row>
    <row r="85" spans="1:8">
      <c r="A85" s="9">
        <v>39775</v>
      </c>
      <c r="B85" s="8">
        <v>39775.470303194445</v>
      </c>
      <c r="C85" s="8">
        <v>39775.474343379632</v>
      </c>
      <c r="D85" s="10">
        <v>1353733200000</v>
      </c>
      <c r="E85" s="10">
        <v>1353773834196</v>
      </c>
      <c r="F85" s="10">
        <v>1353774183268</v>
      </c>
      <c r="G85">
        <v>349072</v>
      </c>
      <c r="H85">
        <f t="shared" si="3"/>
        <v>5</v>
      </c>
    </row>
    <row r="86" spans="1:8">
      <c r="A86" s="9">
        <v>39775</v>
      </c>
      <c r="B86" s="8">
        <v>39775.493232037035</v>
      </c>
      <c r="C86" s="8">
        <v>39775.501288425927</v>
      </c>
      <c r="D86" s="10">
        <v>1353733200000</v>
      </c>
      <c r="E86" s="10">
        <v>1353775815248</v>
      </c>
      <c r="F86" s="10">
        <v>1353776511320</v>
      </c>
      <c r="G86">
        <v>696072</v>
      </c>
      <c r="H86">
        <f t="shared" si="3"/>
        <v>11</v>
      </c>
    </row>
    <row r="87" spans="1:8">
      <c r="A87" s="9">
        <v>39775</v>
      </c>
      <c r="B87" s="8">
        <v>39775.503067175923</v>
      </c>
      <c r="C87" s="8">
        <v>39775.505722638889</v>
      </c>
      <c r="D87" s="10">
        <v>1353733200000</v>
      </c>
      <c r="E87" s="10">
        <v>1353776665004</v>
      </c>
      <c r="F87" s="10">
        <v>1353776894436</v>
      </c>
      <c r="G87">
        <v>229432</v>
      </c>
      <c r="H87">
        <f t="shared" si="3"/>
        <v>3</v>
      </c>
    </row>
    <row r="88" spans="1:8">
      <c r="A88" s="9">
        <v>39775</v>
      </c>
      <c r="B88" s="8">
        <v>39775.512067407406</v>
      </c>
      <c r="C88" s="8">
        <v>39775.520667384262</v>
      </c>
      <c r="D88" s="10">
        <v>1353733200000</v>
      </c>
      <c r="E88" s="10">
        <v>1353777442624</v>
      </c>
      <c r="F88" s="10">
        <v>1353778185662</v>
      </c>
      <c r="G88">
        <v>743038</v>
      </c>
      <c r="H88">
        <f t="shared" si="3"/>
        <v>12</v>
      </c>
    </row>
    <row r="89" spans="1:8">
      <c r="A89" s="9">
        <v>39775</v>
      </c>
      <c r="B89" s="8">
        <v>39775.523788715276</v>
      </c>
      <c r="C89" s="8">
        <v>39775.529020856484</v>
      </c>
      <c r="D89" s="10">
        <v>1353733200000</v>
      </c>
      <c r="E89" s="10">
        <v>1353778455345</v>
      </c>
      <c r="F89" s="10">
        <v>1353778907402</v>
      </c>
      <c r="G89">
        <v>452057</v>
      </c>
      <c r="H89">
        <f t="shared" si="3"/>
        <v>7</v>
      </c>
    </row>
    <row r="90" spans="1:8">
      <c r="A90" s="9">
        <v>39775</v>
      </c>
      <c r="B90" s="8">
        <v>39775.531177812503</v>
      </c>
      <c r="C90" s="8">
        <v>39775.533411655095</v>
      </c>
      <c r="D90" s="10">
        <v>1353733200000</v>
      </c>
      <c r="E90" s="10">
        <v>1353779093763</v>
      </c>
      <c r="F90" s="10">
        <v>1353779286767</v>
      </c>
      <c r="G90">
        <v>193004</v>
      </c>
      <c r="H90">
        <f t="shared" si="3"/>
        <v>3</v>
      </c>
    </row>
    <row r="91" spans="1:8">
      <c r="A91" s="9">
        <v>39775</v>
      </c>
      <c r="B91" s="8">
        <v>39775.542407881941</v>
      </c>
      <c r="C91" s="8">
        <v>39775.546528599538</v>
      </c>
      <c r="D91" s="10">
        <v>1353733200000</v>
      </c>
      <c r="E91" s="10">
        <v>1353780064041</v>
      </c>
      <c r="F91" s="10">
        <v>1353780420071</v>
      </c>
      <c r="G91">
        <v>356030</v>
      </c>
      <c r="H91">
        <f t="shared" si="3"/>
        <v>5</v>
      </c>
    </row>
    <row r="92" spans="1:8">
      <c r="A92" s="9">
        <v>39775</v>
      </c>
      <c r="B92" s="8">
        <v>39775.549599733793</v>
      </c>
      <c r="C92" s="8">
        <v>39775.554797245371</v>
      </c>
      <c r="D92" s="10">
        <v>1353733200000</v>
      </c>
      <c r="E92" s="10">
        <v>1353780685417</v>
      </c>
      <c r="F92" s="10">
        <v>1353781134482</v>
      </c>
      <c r="G92">
        <v>449065</v>
      </c>
      <c r="H92">
        <f t="shared" si="3"/>
        <v>7</v>
      </c>
    </row>
    <row r="93" spans="1:8">
      <c r="A93" s="9">
        <v>39775</v>
      </c>
      <c r="B93" s="8">
        <v>39775.557455972223</v>
      </c>
      <c r="C93" s="8">
        <v>39775.559623622685</v>
      </c>
      <c r="D93" s="10">
        <v>1353733200000</v>
      </c>
      <c r="E93" s="10">
        <v>1353781364196</v>
      </c>
      <c r="F93" s="10">
        <v>1353781551481</v>
      </c>
      <c r="G93">
        <v>187285</v>
      </c>
      <c r="H93">
        <f t="shared" si="3"/>
        <v>3</v>
      </c>
    </row>
    <row r="94" spans="1:8">
      <c r="A94" s="9">
        <v>39775</v>
      </c>
      <c r="B94" s="8">
        <v>39775.56117533565</v>
      </c>
      <c r="C94" s="8">
        <v>39775.573467407405</v>
      </c>
      <c r="D94" s="10">
        <v>1353733200000</v>
      </c>
      <c r="E94" s="10">
        <v>1353781685549</v>
      </c>
      <c r="F94" s="10">
        <v>1353782747584</v>
      </c>
      <c r="G94">
        <v>1062035</v>
      </c>
      <c r="H94">
        <f t="shared" si="3"/>
        <v>17</v>
      </c>
    </row>
    <row r="95" spans="1:8">
      <c r="A95" s="9">
        <v>39775</v>
      </c>
      <c r="B95" s="8">
        <v>39775.574846400465</v>
      </c>
      <c r="C95" s="8">
        <v>39775.577883784725</v>
      </c>
      <c r="D95" s="10">
        <v>1353733200000</v>
      </c>
      <c r="E95" s="10">
        <v>1353782866729</v>
      </c>
      <c r="F95" s="10">
        <v>1353783129159</v>
      </c>
      <c r="G95">
        <v>262430</v>
      </c>
      <c r="H95">
        <f t="shared" si="3"/>
        <v>4</v>
      </c>
    </row>
    <row r="96" spans="1:8">
      <c r="A96" s="9">
        <v>39775</v>
      </c>
      <c r="B96" s="8">
        <v>39775.579434224535</v>
      </c>
      <c r="C96" s="8">
        <v>39775.581749409721</v>
      </c>
      <c r="D96" s="10">
        <v>1353733200000</v>
      </c>
      <c r="E96" s="10">
        <v>1353783263117</v>
      </c>
      <c r="F96" s="10">
        <v>1353783463149</v>
      </c>
      <c r="G96">
        <v>200032</v>
      </c>
      <c r="H96">
        <f t="shared" si="3"/>
        <v>3</v>
      </c>
    </row>
    <row r="97" spans="1:8">
      <c r="A97" s="9">
        <v>39775</v>
      </c>
      <c r="B97" s="8">
        <v>39775.584142106483</v>
      </c>
      <c r="C97" s="8">
        <v>39775.59409619213</v>
      </c>
      <c r="D97" s="10">
        <v>1353733200000</v>
      </c>
      <c r="E97" s="10">
        <v>1353783669878</v>
      </c>
      <c r="F97" s="10">
        <v>1353784529911</v>
      </c>
      <c r="G97">
        <v>860033</v>
      </c>
      <c r="H97">
        <f t="shared" si="3"/>
        <v>14</v>
      </c>
    </row>
    <row r="98" spans="1:8">
      <c r="A98" s="9">
        <v>39775</v>
      </c>
      <c r="B98" s="8">
        <v>39775.594819062499</v>
      </c>
      <c r="C98" s="8">
        <v>39775.597909652781</v>
      </c>
      <c r="D98" s="10">
        <v>1353733200000</v>
      </c>
      <c r="E98" s="10">
        <v>1353784592367</v>
      </c>
      <c r="F98" s="10">
        <v>1353784859394</v>
      </c>
      <c r="G98">
        <v>267027</v>
      </c>
      <c r="H98">
        <f t="shared" si="3"/>
        <v>4</v>
      </c>
    </row>
    <row r="99" spans="1:8">
      <c r="A99" s="9">
        <v>39775</v>
      </c>
      <c r="B99" s="8">
        <v>39775.601085543982</v>
      </c>
      <c r="C99" s="8">
        <v>39775.60412989583</v>
      </c>
      <c r="D99" s="10">
        <v>1353733200000</v>
      </c>
      <c r="E99" s="10">
        <v>1353785133791</v>
      </c>
      <c r="F99" s="10">
        <v>1353785396823</v>
      </c>
      <c r="G99">
        <v>263032</v>
      </c>
      <c r="H99">
        <f t="shared" si="3"/>
        <v>4</v>
      </c>
    </row>
    <row r="100" spans="1:8">
      <c r="A100" s="9">
        <v>39775</v>
      </c>
      <c r="B100" s="8">
        <v>39775.606228182871</v>
      </c>
      <c r="C100" s="8">
        <v>39775.608554895836</v>
      </c>
      <c r="D100" s="10">
        <v>1353733200000</v>
      </c>
      <c r="E100" s="10">
        <v>1353785578115</v>
      </c>
      <c r="F100" s="10">
        <v>1353785779143</v>
      </c>
      <c r="G100">
        <v>201028</v>
      </c>
      <c r="H100">
        <f t="shared" si="3"/>
        <v>3</v>
      </c>
    </row>
    <row r="101" spans="1:8">
      <c r="A101" s="9">
        <v>39775</v>
      </c>
      <c r="B101" s="8">
        <v>39775.612162488425</v>
      </c>
      <c r="C101" s="8">
        <v>39775.640056724536</v>
      </c>
      <c r="D101" s="10">
        <v>1353733200000</v>
      </c>
      <c r="E101" s="10">
        <v>1353786090839</v>
      </c>
      <c r="F101" s="10">
        <v>1353788500901</v>
      </c>
      <c r="G101">
        <v>2410062</v>
      </c>
      <c r="H101">
        <f t="shared" si="3"/>
        <v>40</v>
      </c>
    </row>
    <row r="102" spans="1:8">
      <c r="A102" s="9">
        <v>39775</v>
      </c>
      <c r="B102" s="8">
        <v>39775.640394768518</v>
      </c>
      <c r="C102" s="8">
        <v>39775.642698402778</v>
      </c>
      <c r="D102" s="10">
        <v>1353733200000</v>
      </c>
      <c r="E102" s="10">
        <v>1353788530108</v>
      </c>
      <c r="F102" s="10">
        <v>1353788729142</v>
      </c>
      <c r="G102">
        <v>199034</v>
      </c>
      <c r="H102">
        <f t="shared" si="3"/>
        <v>3</v>
      </c>
    </row>
    <row r="103" spans="1:8">
      <c r="A103" s="9">
        <v>39775</v>
      </c>
      <c r="B103" s="8">
        <v>39775.644391006943</v>
      </c>
      <c r="C103" s="8">
        <v>39775.646821875001</v>
      </c>
      <c r="D103" s="10">
        <v>1353733200000</v>
      </c>
      <c r="E103" s="10">
        <v>1353788875383</v>
      </c>
      <c r="F103" s="10">
        <v>1353789085410</v>
      </c>
      <c r="G103">
        <v>210027</v>
      </c>
      <c r="H103">
        <f t="shared" si="3"/>
        <v>3</v>
      </c>
    </row>
    <row r="104" spans="1:8">
      <c r="A104" s="9">
        <v>39775</v>
      </c>
      <c r="B104" s="8">
        <v>39775.656111597222</v>
      </c>
      <c r="C104" s="8">
        <v>39775.65952671296</v>
      </c>
      <c r="D104" s="10">
        <v>1353733200000</v>
      </c>
      <c r="E104" s="10">
        <v>1353789888042</v>
      </c>
      <c r="F104" s="10">
        <v>1353790183108</v>
      </c>
      <c r="G104">
        <v>295066</v>
      </c>
      <c r="H104">
        <f t="shared" si="3"/>
        <v>4</v>
      </c>
    </row>
    <row r="105" spans="1:8">
      <c r="A105" s="9">
        <v>39775</v>
      </c>
      <c r="B105" s="8">
        <v>39775.660720590276</v>
      </c>
      <c r="C105" s="8">
        <v>39775.670454687497</v>
      </c>
      <c r="D105" s="10">
        <v>1353733200000</v>
      </c>
      <c r="E105" s="10">
        <v>1353790286259</v>
      </c>
      <c r="F105" s="10">
        <v>1353791127285</v>
      </c>
      <c r="G105">
        <v>841026</v>
      </c>
      <c r="H105">
        <f t="shared" si="3"/>
        <v>14</v>
      </c>
    </row>
    <row r="106" spans="1:8">
      <c r="A106" s="9">
        <v>39775</v>
      </c>
      <c r="B106" s="8">
        <v>39775.676723379627</v>
      </c>
      <c r="C106" s="8">
        <v>39775.687812152777</v>
      </c>
      <c r="D106" s="10">
        <v>1353733200000</v>
      </c>
      <c r="E106" s="10">
        <v>1353791668900</v>
      </c>
      <c r="F106" s="10">
        <v>1353792626970</v>
      </c>
      <c r="G106">
        <v>958070</v>
      </c>
      <c r="H106">
        <f t="shared" si="3"/>
        <v>15</v>
      </c>
    </row>
    <row r="107" spans="1:8">
      <c r="A107" s="9">
        <v>39775</v>
      </c>
      <c r="B107" s="8">
        <v>39775.70355322917</v>
      </c>
      <c r="C107" s="8">
        <v>39775.70574109954</v>
      </c>
      <c r="D107" s="10">
        <v>1353733200000</v>
      </c>
      <c r="E107" s="10">
        <v>1353793986999</v>
      </c>
      <c r="F107" s="10">
        <v>1353794176031</v>
      </c>
      <c r="G107">
        <v>189032</v>
      </c>
      <c r="H107">
        <f t="shared" si="3"/>
        <v>3</v>
      </c>
    </row>
    <row r="108" spans="1:8">
      <c r="A108" s="9">
        <v>39776</v>
      </c>
      <c r="B108" s="8">
        <v>39776.481213506944</v>
      </c>
      <c r="C108" s="8">
        <v>39776.483667534725</v>
      </c>
      <c r="D108" s="10">
        <v>1353819600000</v>
      </c>
      <c r="E108" s="10">
        <v>1353861176847</v>
      </c>
      <c r="F108" s="10">
        <v>1353861388875</v>
      </c>
      <c r="G108">
        <v>212028</v>
      </c>
      <c r="H108">
        <f t="shared" si="3"/>
        <v>3</v>
      </c>
    </row>
    <row r="109" spans="1:8">
      <c r="A109" s="9">
        <v>39776</v>
      </c>
      <c r="B109" s="8">
        <v>39776.536775983797</v>
      </c>
      <c r="C109" s="8">
        <v>39776.539056469905</v>
      </c>
      <c r="D109" s="10">
        <v>1353819600000</v>
      </c>
      <c r="E109" s="10">
        <v>1353865977445</v>
      </c>
      <c r="F109" s="10">
        <v>1353866174479</v>
      </c>
      <c r="G109">
        <v>197034</v>
      </c>
      <c r="H109">
        <f t="shared" si="3"/>
        <v>3</v>
      </c>
    </row>
    <row r="110" spans="1:8">
      <c r="A110" s="9">
        <v>39776</v>
      </c>
      <c r="B110" s="8">
        <v>39776.554433645833</v>
      </c>
      <c r="C110" s="8">
        <v>39776.556563460646</v>
      </c>
      <c r="D110" s="10">
        <v>1353819600000</v>
      </c>
      <c r="E110" s="10">
        <v>1353867503067</v>
      </c>
      <c r="F110" s="10">
        <v>1353867687083</v>
      </c>
      <c r="G110">
        <v>184016</v>
      </c>
      <c r="H110">
        <f t="shared" si="3"/>
        <v>3</v>
      </c>
    </row>
    <row r="111" spans="1:8">
      <c r="A111" s="9">
        <v>39776</v>
      </c>
      <c r="B111" s="8">
        <v>39776.560340555552</v>
      </c>
      <c r="C111" s="8">
        <v>39776.564009861111</v>
      </c>
      <c r="D111" s="10">
        <v>1353819600000</v>
      </c>
      <c r="E111" s="10">
        <v>1353868013424</v>
      </c>
      <c r="F111" s="10">
        <v>1353868330452</v>
      </c>
      <c r="G111">
        <v>317028</v>
      </c>
      <c r="H111">
        <f t="shared" si="3"/>
        <v>5</v>
      </c>
    </row>
    <row r="112" spans="1:8">
      <c r="A112" s="9">
        <v>39776</v>
      </c>
      <c r="B112" s="8">
        <v>39776.565920439818</v>
      </c>
      <c r="C112" s="8">
        <v>39776.577495266203</v>
      </c>
      <c r="D112" s="10">
        <v>1353819600000</v>
      </c>
      <c r="E112" s="10">
        <v>1353868495526</v>
      </c>
      <c r="F112" s="10">
        <v>1353869495591</v>
      </c>
      <c r="G112">
        <v>1000065</v>
      </c>
      <c r="H112">
        <f t="shared" si="3"/>
        <v>16</v>
      </c>
    </row>
    <row r="113" spans="1:8">
      <c r="A113" s="9">
        <v>39776</v>
      </c>
      <c r="B113" s="8">
        <v>39776.579464768518</v>
      </c>
      <c r="C113" s="8">
        <v>39776.582092824072</v>
      </c>
      <c r="D113" s="10">
        <v>1353819600000</v>
      </c>
      <c r="E113" s="10">
        <v>1353869665756</v>
      </c>
      <c r="F113" s="10">
        <v>1353869892820</v>
      </c>
      <c r="G113">
        <v>227064</v>
      </c>
      <c r="H113">
        <f t="shared" si="3"/>
        <v>3</v>
      </c>
    </row>
    <row r="114" spans="1:8">
      <c r="A114" s="9">
        <v>39776</v>
      </c>
      <c r="B114" s="8">
        <v>39776.591599375002</v>
      </c>
      <c r="C114" s="8">
        <v>39776.593752465276</v>
      </c>
      <c r="D114" s="10">
        <v>1353819600000</v>
      </c>
      <c r="E114" s="10">
        <v>1353870714186</v>
      </c>
      <c r="F114" s="10">
        <v>1353870900213</v>
      </c>
      <c r="G114">
        <v>186027</v>
      </c>
      <c r="H114">
        <f t="shared" si="3"/>
        <v>3</v>
      </c>
    </row>
    <row r="115" spans="1:8">
      <c r="A115" s="9">
        <v>39776</v>
      </c>
      <c r="B115" s="8">
        <v>39776.615564965279</v>
      </c>
      <c r="C115" s="8">
        <v>39776.617961192132</v>
      </c>
      <c r="D115" s="10">
        <v>1353819600000</v>
      </c>
      <c r="E115" s="10">
        <v>1353872784813</v>
      </c>
      <c r="F115" s="10">
        <v>1353872991847</v>
      </c>
      <c r="G115">
        <v>207034</v>
      </c>
      <c r="H115">
        <f t="shared" si="3"/>
        <v>3</v>
      </c>
    </row>
    <row r="116" spans="1:8">
      <c r="A116" s="9">
        <v>39776</v>
      </c>
      <c r="B116" s="8">
        <v>39776.619089965279</v>
      </c>
      <c r="C116" s="8">
        <v>39776.631694872682</v>
      </c>
      <c r="D116" s="10">
        <v>1353819600000</v>
      </c>
      <c r="E116" s="10">
        <v>1353873089373</v>
      </c>
      <c r="F116" s="10">
        <v>1353874178437</v>
      </c>
      <c r="G116">
        <v>1089064</v>
      </c>
      <c r="H116">
        <f t="shared" si="3"/>
        <v>18</v>
      </c>
    </row>
    <row r="117" spans="1:8">
      <c r="A117" s="9">
        <v>39776</v>
      </c>
      <c r="B117" s="8">
        <v>39776.636167673612</v>
      </c>
      <c r="C117" s="8">
        <v>39776.638679861113</v>
      </c>
      <c r="D117" s="10">
        <v>1353819600000</v>
      </c>
      <c r="E117" s="10">
        <v>1353874564887</v>
      </c>
      <c r="F117" s="10">
        <v>1353874781940</v>
      </c>
      <c r="G117">
        <v>217053</v>
      </c>
      <c r="H117">
        <f t="shared" si="3"/>
        <v>3</v>
      </c>
    </row>
    <row r="118" spans="1:8">
      <c r="A118" s="9">
        <v>39776</v>
      </c>
      <c r="B118" s="8">
        <v>39776.642184328703</v>
      </c>
      <c r="C118" s="8">
        <v>39776.645598668983</v>
      </c>
      <c r="D118" s="10">
        <v>1353819600000</v>
      </c>
      <c r="E118" s="10">
        <v>1353875084726</v>
      </c>
      <c r="F118" s="10">
        <v>1353875379725</v>
      </c>
      <c r="G118">
        <v>294999</v>
      </c>
      <c r="H118">
        <f t="shared" si="3"/>
        <v>4</v>
      </c>
    </row>
    <row r="119" spans="1:8">
      <c r="A119" s="9">
        <v>39776</v>
      </c>
      <c r="B119" s="8">
        <v>39776.666148900462</v>
      </c>
      <c r="C119" s="8">
        <v>39776.669598761575</v>
      </c>
      <c r="D119" s="10">
        <v>1353819600000</v>
      </c>
      <c r="E119" s="10">
        <v>1353877155265</v>
      </c>
      <c r="F119" s="10">
        <v>1353877453333</v>
      </c>
      <c r="G119">
        <v>298068</v>
      </c>
      <c r="H119">
        <f t="shared" si="3"/>
        <v>4</v>
      </c>
    </row>
    <row r="120" spans="1:8">
      <c r="A120" s="9">
        <v>39776</v>
      </c>
      <c r="B120" s="8">
        <v>39776.674607847221</v>
      </c>
      <c r="C120" s="8">
        <v>39776.677548078704</v>
      </c>
      <c r="D120" s="10">
        <v>1353819600000</v>
      </c>
      <c r="E120" s="10">
        <v>1353877886118</v>
      </c>
      <c r="F120" s="10">
        <v>1353878140154</v>
      </c>
      <c r="G120">
        <v>254036</v>
      </c>
      <c r="H120">
        <f t="shared" si="3"/>
        <v>4</v>
      </c>
    </row>
    <row r="121" spans="1:8">
      <c r="A121" s="9">
        <v>39776</v>
      </c>
      <c r="B121" s="8">
        <v>39776.685217430553</v>
      </c>
      <c r="C121" s="8">
        <v>39776.689627627318</v>
      </c>
      <c r="D121" s="10">
        <v>1353819600000</v>
      </c>
      <c r="E121" s="10">
        <v>1353878802786</v>
      </c>
      <c r="F121" s="10">
        <v>1353879183827</v>
      </c>
      <c r="G121">
        <v>381041</v>
      </c>
      <c r="H121">
        <f t="shared" si="3"/>
        <v>6</v>
      </c>
    </row>
    <row r="122" spans="1:8">
      <c r="A122" s="9">
        <v>39776</v>
      </c>
      <c r="B122" s="8">
        <v>39776.697168657411</v>
      </c>
      <c r="C122" s="8">
        <v>39776.699553182872</v>
      </c>
      <c r="D122" s="10">
        <v>1353819600000</v>
      </c>
      <c r="E122" s="10">
        <v>1353879835372</v>
      </c>
      <c r="F122" s="10">
        <v>1353880041395</v>
      </c>
      <c r="G122">
        <v>206023</v>
      </c>
      <c r="H122">
        <f t="shared" si="3"/>
        <v>3</v>
      </c>
    </row>
    <row r="123" spans="1:8">
      <c r="A123" s="9">
        <v>39777</v>
      </c>
      <c r="B123" s="8">
        <v>39777.609976793981</v>
      </c>
      <c r="C123" s="8">
        <v>39777.613066157406</v>
      </c>
      <c r="D123" s="10">
        <v>1353906000000</v>
      </c>
      <c r="E123" s="10">
        <v>1353958701995</v>
      </c>
      <c r="F123" s="10">
        <v>1353958968916</v>
      </c>
      <c r="G123">
        <v>266921</v>
      </c>
      <c r="H123">
        <f t="shared" si="3"/>
        <v>4</v>
      </c>
    </row>
    <row r="124" spans="1:8">
      <c r="A124" s="9">
        <v>39777</v>
      </c>
      <c r="B124" s="8">
        <v>39777.615680613424</v>
      </c>
      <c r="C124" s="8">
        <v>39777.619566712965</v>
      </c>
      <c r="D124" s="10">
        <v>1353906000000</v>
      </c>
      <c r="E124" s="10">
        <v>1353959194805</v>
      </c>
      <c r="F124" s="10">
        <v>1353959530564</v>
      </c>
      <c r="G124">
        <v>335759</v>
      </c>
      <c r="H124">
        <f t="shared" si="3"/>
        <v>5</v>
      </c>
    </row>
    <row r="125" spans="1:8">
      <c r="A125" s="9">
        <v>39778</v>
      </c>
      <c r="B125" s="8">
        <v>39778.459073599537</v>
      </c>
      <c r="C125" s="8">
        <v>39778.461566944447</v>
      </c>
      <c r="D125" s="10">
        <v>1353992400000</v>
      </c>
      <c r="E125" s="10">
        <v>1354032063959</v>
      </c>
      <c r="F125" s="10">
        <v>1354032279384</v>
      </c>
      <c r="G125">
        <v>215425</v>
      </c>
      <c r="H125">
        <f t="shared" si="3"/>
        <v>3</v>
      </c>
    </row>
    <row r="126" spans="1:8">
      <c r="A126" s="9">
        <v>39778</v>
      </c>
      <c r="B126" s="8">
        <v>39778.482440648149</v>
      </c>
      <c r="C126" s="8">
        <v>39778.484860034725</v>
      </c>
      <c r="D126" s="10">
        <v>1353992400000</v>
      </c>
      <c r="E126" s="10">
        <v>1354034082872</v>
      </c>
      <c r="F126" s="10">
        <v>1354034291907</v>
      </c>
      <c r="G126">
        <v>209035</v>
      </c>
      <c r="H126">
        <f t="shared" si="3"/>
        <v>3</v>
      </c>
    </row>
    <row r="127" spans="1:8">
      <c r="A127" s="9">
        <v>39778</v>
      </c>
      <c r="B127" s="8">
        <v>39778.50532394676</v>
      </c>
      <c r="C127" s="8">
        <v>39778.508245555553</v>
      </c>
      <c r="D127" s="10">
        <v>1353992400000</v>
      </c>
      <c r="E127" s="10">
        <v>1354036059989</v>
      </c>
      <c r="F127" s="10">
        <v>1354036312416</v>
      </c>
      <c r="G127">
        <v>252427</v>
      </c>
      <c r="H127">
        <f t="shared" si="3"/>
        <v>4</v>
      </c>
    </row>
    <row r="128" spans="1:8">
      <c r="A128" s="9">
        <v>39778</v>
      </c>
      <c r="B128" s="8">
        <v>39778.55301909722</v>
      </c>
      <c r="C128" s="8">
        <v>39778.555623993052</v>
      </c>
      <c r="D128" s="10">
        <v>1353992400000</v>
      </c>
      <c r="E128" s="10">
        <v>1354040180850</v>
      </c>
      <c r="F128" s="10">
        <v>1354040405913</v>
      </c>
      <c r="G128">
        <v>225063</v>
      </c>
      <c r="H128">
        <f t="shared" si="3"/>
        <v>3</v>
      </c>
    </row>
    <row r="129" spans="1:8">
      <c r="A129" s="9">
        <v>39778</v>
      </c>
      <c r="B129" s="8">
        <v>39778.562103032411</v>
      </c>
      <c r="C129" s="8">
        <v>39778.564267557871</v>
      </c>
      <c r="D129" s="10">
        <v>1353992400000</v>
      </c>
      <c r="E129" s="10">
        <v>1354040965702</v>
      </c>
      <c r="F129" s="10">
        <v>1354041152717</v>
      </c>
      <c r="G129">
        <v>187015</v>
      </c>
      <c r="H129">
        <f t="shared" si="3"/>
        <v>3</v>
      </c>
    </row>
    <row r="130" spans="1:8">
      <c r="A130" s="9">
        <v>39778</v>
      </c>
      <c r="B130" s="8">
        <v>39778.564299606478</v>
      </c>
      <c r="C130" s="8">
        <v>39778.567031840277</v>
      </c>
      <c r="D130" s="10">
        <v>1353992400000</v>
      </c>
      <c r="E130" s="10">
        <v>1354041155486</v>
      </c>
      <c r="F130" s="10">
        <v>1354041391551</v>
      </c>
      <c r="G130">
        <v>236065</v>
      </c>
      <c r="H130">
        <f t="shared" si="3"/>
        <v>3</v>
      </c>
    </row>
    <row r="131" spans="1:8">
      <c r="A131" s="9">
        <v>39778</v>
      </c>
      <c r="B131" s="8">
        <v>39778.588155879632</v>
      </c>
      <c r="C131" s="8">
        <v>39778.595054641206</v>
      </c>
      <c r="D131" s="10">
        <v>1353992400000</v>
      </c>
      <c r="E131" s="10">
        <v>1354043216668</v>
      </c>
      <c r="F131" s="10">
        <v>1354043812721</v>
      </c>
      <c r="G131">
        <v>596053</v>
      </c>
      <c r="H131">
        <f t="shared" ref="H131:H194" si="4">TRUNC(G131/60000)</f>
        <v>9</v>
      </c>
    </row>
    <row r="132" spans="1:8">
      <c r="A132" s="9">
        <v>39778</v>
      </c>
      <c r="B132" s="8">
        <v>39778.606970185188</v>
      </c>
      <c r="C132" s="8">
        <v>39778.609590034721</v>
      </c>
      <c r="D132" s="10">
        <v>1353992400000</v>
      </c>
      <c r="E132" s="10">
        <v>1354044842224</v>
      </c>
      <c r="F132" s="10">
        <v>1354045068579</v>
      </c>
      <c r="G132">
        <v>226355</v>
      </c>
      <c r="H132">
        <f t="shared" si="4"/>
        <v>3</v>
      </c>
    </row>
    <row r="133" spans="1:8">
      <c r="A133" s="9">
        <v>39778</v>
      </c>
      <c r="B133" s="8">
        <v>39778.610543483795</v>
      </c>
      <c r="C133" s="8">
        <v>39778.615224016205</v>
      </c>
      <c r="D133" s="10">
        <v>1353992400000</v>
      </c>
      <c r="E133" s="10">
        <v>1354045150957</v>
      </c>
      <c r="F133" s="10">
        <v>1354045555355</v>
      </c>
      <c r="G133">
        <v>404398</v>
      </c>
      <c r="H133">
        <f t="shared" si="4"/>
        <v>6</v>
      </c>
    </row>
    <row r="134" spans="1:8">
      <c r="A134" s="9">
        <v>39778</v>
      </c>
      <c r="B134" s="8">
        <v>39778.616997430552</v>
      </c>
      <c r="C134" s="8">
        <v>39778.633103865737</v>
      </c>
      <c r="D134" s="10">
        <v>1353992400000</v>
      </c>
      <c r="E134" s="10">
        <v>1354045708578</v>
      </c>
      <c r="F134" s="10">
        <v>1354047100174</v>
      </c>
      <c r="G134">
        <v>1391596</v>
      </c>
      <c r="H134">
        <f t="shared" si="4"/>
        <v>23</v>
      </c>
    </row>
    <row r="135" spans="1:8">
      <c r="A135" s="9">
        <v>39778</v>
      </c>
      <c r="B135" s="8">
        <v>39778.636045150466</v>
      </c>
      <c r="C135" s="8">
        <v>39778.63824965278</v>
      </c>
      <c r="D135" s="10">
        <v>1353992400000</v>
      </c>
      <c r="E135" s="10">
        <v>1354047354301</v>
      </c>
      <c r="F135" s="10">
        <v>1354047544770</v>
      </c>
      <c r="G135">
        <v>190469</v>
      </c>
      <c r="H135">
        <f t="shared" si="4"/>
        <v>3</v>
      </c>
    </row>
    <row r="136" spans="1:8">
      <c r="A136" s="9">
        <v>39778</v>
      </c>
      <c r="B136" s="8">
        <v>39778.640871793985</v>
      </c>
      <c r="C136" s="8">
        <v>39778.642398842596</v>
      </c>
      <c r="D136" s="10">
        <v>1353992400000</v>
      </c>
      <c r="E136" s="10">
        <v>1354047771323</v>
      </c>
      <c r="F136" s="10">
        <v>1354047903260</v>
      </c>
      <c r="G136">
        <v>131937</v>
      </c>
      <c r="H136">
        <f t="shared" si="4"/>
        <v>2</v>
      </c>
    </row>
    <row r="137" spans="1:8">
      <c r="A137" s="9">
        <v>39778</v>
      </c>
      <c r="B137" s="8">
        <v>39778.646325937501</v>
      </c>
      <c r="C137" s="8">
        <v>39778.651758726854</v>
      </c>
      <c r="D137" s="10">
        <v>1353992400000</v>
      </c>
      <c r="E137" s="10">
        <v>1354048242561</v>
      </c>
      <c r="F137" s="10">
        <v>1354048711954</v>
      </c>
      <c r="G137">
        <v>469393</v>
      </c>
      <c r="H137">
        <f t="shared" si="4"/>
        <v>7</v>
      </c>
    </row>
    <row r="138" spans="1:8">
      <c r="A138" s="9">
        <v>39778</v>
      </c>
      <c r="B138" s="8">
        <v>39778.653426053243</v>
      </c>
      <c r="C138" s="8">
        <v>39778.656158217593</v>
      </c>
      <c r="D138" s="10">
        <v>1353992400000</v>
      </c>
      <c r="E138" s="10">
        <v>1354048856011</v>
      </c>
      <c r="F138" s="10">
        <v>1354049092070</v>
      </c>
      <c r="G138">
        <v>236059</v>
      </c>
      <c r="H138">
        <f t="shared" si="4"/>
        <v>3</v>
      </c>
    </row>
    <row r="139" spans="1:8">
      <c r="A139" s="9">
        <v>39779</v>
      </c>
      <c r="B139" s="8">
        <v>39779.385191354166</v>
      </c>
      <c r="C139" s="8">
        <v>39779.387379201391</v>
      </c>
      <c r="D139" s="10">
        <v>1354078800000</v>
      </c>
      <c r="E139" s="10">
        <v>1354112080533</v>
      </c>
      <c r="F139" s="10">
        <v>1354112269563</v>
      </c>
      <c r="G139">
        <v>189030</v>
      </c>
      <c r="H139">
        <f t="shared" si="4"/>
        <v>3</v>
      </c>
    </row>
    <row r="140" spans="1:8">
      <c r="A140" s="9">
        <v>39779</v>
      </c>
      <c r="B140" s="8">
        <v>39779.440202881946</v>
      </c>
      <c r="C140" s="8">
        <v>39779.444998321756</v>
      </c>
      <c r="D140" s="10">
        <v>1354078800000</v>
      </c>
      <c r="E140" s="10">
        <v>1354116833529</v>
      </c>
      <c r="F140" s="10">
        <v>1354117247855</v>
      </c>
      <c r="G140">
        <v>414326</v>
      </c>
      <c r="H140">
        <f t="shared" si="4"/>
        <v>6</v>
      </c>
    </row>
    <row r="141" spans="1:8">
      <c r="A141" s="9">
        <v>39779</v>
      </c>
      <c r="B141" s="8">
        <v>39779.495338472225</v>
      </c>
      <c r="C141" s="8">
        <v>39779.497653981482</v>
      </c>
      <c r="D141" s="10">
        <v>1354078800000</v>
      </c>
      <c r="E141" s="10">
        <v>1354121597244</v>
      </c>
      <c r="F141" s="10">
        <v>1354121797304</v>
      </c>
      <c r="G141">
        <v>200060</v>
      </c>
      <c r="H141">
        <f t="shared" si="4"/>
        <v>3</v>
      </c>
    </row>
    <row r="142" spans="1:8">
      <c r="A142" s="9">
        <v>39779</v>
      </c>
      <c r="B142" s="8">
        <v>39779.498606006942</v>
      </c>
      <c r="C142" s="8">
        <v>39779.50100222222</v>
      </c>
      <c r="D142" s="10">
        <v>1354078800000</v>
      </c>
      <c r="E142" s="10">
        <v>1354121879559</v>
      </c>
      <c r="F142" s="10">
        <v>1354122086592</v>
      </c>
      <c r="G142">
        <v>207033</v>
      </c>
      <c r="H142">
        <f t="shared" si="4"/>
        <v>3</v>
      </c>
    </row>
    <row r="143" spans="1:8">
      <c r="A143" s="9">
        <v>39779</v>
      </c>
      <c r="B143" s="8">
        <v>39779.505648506944</v>
      </c>
      <c r="C143" s="8">
        <v>39779.507801643522</v>
      </c>
      <c r="D143" s="10">
        <v>1354078800000</v>
      </c>
      <c r="E143" s="10">
        <v>1354122488031</v>
      </c>
      <c r="F143" s="10">
        <v>1354122674062</v>
      </c>
      <c r="G143">
        <v>186031</v>
      </c>
      <c r="H143">
        <f t="shared" si="4"/>
        <v>3</v>
      </c>
    </row>
    <row r="144" spans="1:8">
      <c r="A144" s="9">
        <v>39779</v>
      </c>
      <c r="B144" s="8">
        <v>39779.588127488423</v>
      </c>
      <c r="C144" s="8">
        <v>39779.592028402774</v>
      </c>
      <c r="D144" s="10">
        <v>1354078800000</v>
      </c>
      <c r="E144" s="10">
        <v>1354129614215</v>
      </c>
      <c r="F144" s="10">
        <v>1354129951254</v>
      </c>
      <c r="G144">
        <v>337039</v>
      </c>
      <c r="H144">
        <f t="shared" si="4"/>
        <v>5</v>
      </c>
    </row>
    <row r="145" spans="1:8">
      <c r="A145" s="9">
        <v>39779</v>
      </c>
      <c r="B145" s="8">
        <v>39779.619009710645</v>
      </c>
      <c r="C145" s="8">
        <v>39779.619100636577</v>
      </c>
      <c r="D145" s="10">
        <v>1354078800000</v>
      </c>
      <c r="E145" s="10">
        <v>1354132282439</v>
      </c>
      <c r="F145" s="10">
        <v>1354132290295</v>
      </c>
      <c r="G145">
        <v>7856</v>
      </c>
      <c r="H145">
        <f t="shared" si="4"/>
        <v>0</v>
      </c>
    </row>
    <row r="146" spans="1:8">
      <c r="A146" s="9">
        <v>39779</v>
      </c>
      <c r="B146" s="8">
        <v>39779.620329861114</v>
      </c>
      <c r="C146" s="8">
        <v>39779.623883379631</v>
      </c>
      <c r="D146" s="10">
        <v>1354078800000</v>
      </c>
      <c r="E146" s="10">
        <v>1354132396500</v>
      </c>
      <c r="F146" s="10">
        <v>1354132703524</v>
      </c>
      <c r="G146">
        <v>307024</v>
      </c>
      <c r="H146">
        <f t="shared" si="4"/>
        <v>5</v>
      </c>
    </row>
    <row r="147" spans="1:8">
      <c r="A147" s="9">
        <v>39779</v>
      </c>
      <c r="B147" s="8">
        <v>39779.62721298611</v>
      </c>
      <c r="C147" s="8">
        <v>39779.629540138892</v>
      </c>
      <c r="D147" s="10">
        <v>1354078800000</v>
      </c>
      <c r="E147" s="10">
        <v>1354132991202</v>
      </c>
      <c r="F147" s="10">
        <v>1354133192268</v>
      </c>
      <c r="G147">
        <v>201066</v>
      </c>
      <c r="H147">
        <f t="shared" si="4"/>
        <v>3</v>
      </c>
    </row>
    <row r="148" spans="1:8">
      <c r="A148" s="9">
        <v>39779</v>
      </c>
      <c r="B148" s="8">
        <v>39779.632359016206</v>
      </c>
      <c r="C148" s="8">
        <v>39779.634512048608</v>
      </c>
      <c r="D148" s="10">
        <v>1354078800000</v>
      </c>
      <c r="E148" s="10">
        <v>1354133435819</v>
      </c>
      <c r="F148" s="10">
        <v>1354133621841</v>
      </c>
      <c r="G148">
        <v>186022</v>
      </c>
      <c r="H148">
        <f t="shared" si="4"/>
        <v>3</v>
      </c>
    </row>
    <row r="149" spans="1:8">
      <c r="A149" s="9">
        <v>39779</v>
      </c>
      <c r="B149" s="8">
        <v>39779.651007291664</v>
      </c>
      <c r="C149" s="8">
        <v>39779.653901192127</v>
      </c>
      <c r="D149" s="10">
        <v>1354078800000</v>
      </c>
      <c r="E149" s="10">
        <v>1354135047030</v>
      </c>
      <c r="F149" s="10">
        <v>1354135297063</v>
      </c>
      <c r="G149">
        <v>250033</v>
      </c>
      <c r="H149">
        <f t="shared" si="4"/>
        <v>4</v>
      </c>
    </row>
    <row r="150" spans="1:8">
      <c r="A150" s="9">
        <v>39779</v>
      </c>
      <c r="B150" s="8">
        <v>39779.65731328704</v>
      </c>
      <c r="C150" s="8">
        <v>39779.665531620369</v>
      </c>
      <c r="D150" s="10">
        <v>1354078800000</v>
      </c>
      <c r="E150" s="10">
        <v>1354135591868</v>
      </c>
      <c r="F150" s="10">
        <v>1354136301932</v>
      </c>
      <c r="G150">
        <v>710064</v>
      </c>
      <c r="H150">
        <f t="shared" si="4"/>
        <v>11</v>
      </c>
    </row>
    <row r="151" spans="1:8">
      <c r="A151" s="9">
        <v>39779</v>
      </c>
      <c r="B151" s="8">
        <v>39779.677957893517</v>
      </c>
      <c r="C151" s="8">
        <v>39779.680504953707</v>
      </c>
      <c r="D151" s="10">
        <v>1354078800000</v>
      </c>
      <c r="E151" s="10">
        <v>1354137375562</v>
      </c>
      <c r="F151" s="10">
        <v>1354137595628</v>
      </c>
      <c r="G151">
        <v>220066</v>
      </c>
      <c r="H151">
        <f t="shared" si="4"/>
        <v>3</v>
      </c>
    </row>
    <row r="152" spans="1:8">
      <c r="A152" s="9">
        <v>39779</v>
      </c>
      <c r="B152" s="8">
        <v>39779.689570312497</v>
      </c>
      <c r="C152" s="8">
        <v>39779.695103402781</v>
      </c>
      <c r="D152" s="10">
        <v>1354078800000</v>
      </c>
      <c r="E152" s="10">
        <v>1354138378875</v>
      </c>
      <c r="F152" s="10">
        <v>1354138856934</v>
      </c>
      <c r="G152">
        <v>478059</v>
      </c>
      <c r="H152">
        <f t="shared" si="4"/>
        <v>7</v>
      </c>
    </row>
    <row r="153" spans="1:8">
      <c r="A153" s="9">
        <v>39779</v>
      </c>
      <c r="B153" s="8">
        <v>39779.717142210648</v>
      </c>
      <c r="C153" s="8">
        <v>39779.723612499998</v>
      </c>
      <c r="D153" s="10">
        <v>1354078800000</v>
      </c>
      <c r="E153" s="10">
        <v>1354140761087</v>
      </c>
      <c r="F153" s="10">
        <v>1354141320120</v>
      </c>
      <c r="G153">
        <v>559033</v>
      </c>
      <c r="H153">
        <f t="shared" si="4"/>
        <v>9</v>
      </c>
    </row>
    <row r="154" spans="1:8">
      <c r="A154" s="9">
        <v>39780</v>
      </c>
      <c r="B154" s="8">
        <v>39780.391843680554</v>
      </c>
      <c r="C154" s="8">
        <v>39780.39392746528</v>
      </c>
      <c r="D154" s="10">
        <v>1354165200000</v>
      </c>
      <c r="E154" s="10">
        <v>1354199055294</v>
      </c>
      <c r="F154" s="10">
        <v>1354199235333</v>
      </c>
      <c r="G154">
        <v>180039</v>
      </c>
      <c r="H154">
        <f t="shared" si="4"/>
        <v>3</v>
      </c>
    </row>
    <row r="155" spans="1:8">
      <c r="A155" s="9">
        <v>39780</v>
      </c>
      <c r="B155" s="8">
        <v>39780.471280081016</v>
      </c>
      <c r="C155" s="8">
        <v>39780.47177488426</v>
      </c>
      <c r="D155" s="10">
        <v>1354165200000</v>
      </c>
      <c r="E155" s="10">
        <v>1354205918599</v>
      </c>
      <c r="F155" s="10">
        <v>1354205961350</v>
      </c>
      <c r="G155">
        <v>42751</v>
      </c>
      <c r="H155">
        <f t="shared" si="4"/>
        <v>0</v>
      </c>
    </row>
    <row r="156" spans="1:8">
      <c r="A156" s="9">
        <v>39780</v>
      </c>
      <c r="B156" s="8">
        <v>39780.497415243059</v>
      </c>
      <c r="C156" s="8">
        <v>39780.503526678243</v>
      </c>
      <c r="D156" s="10">
        <v>1354165200000</v>
      </c>
      <c r="E156" s="10">
        <v>1354208176677</v>
      </c>
      <c r="F156" s="10">
        <v>1354208704705</v>
      </c>
      <c r="G156">
        <v>528028</v>
      </c>
      <c r="H156">
        <f t="shared" si="4"/>
        <v>8</v>
      </c>
    </row>
    <row r="157" spans="1:8">
      <c r="A157" s="9">
        <v>39780</v>
      </c>
      <c r="B157" s="8">
        <v>39780.505487430557</v>
      </c>
      <c r="C157" s="8">
        <v>39780.510892986109</v>
      </c>
      <c r="D157" s="10">
        <v>1354165200000</v>
      </c>
      <c r="E157" s="10">
        <v>1354208874114</v>
      </c>
      <c r="F157" s="10">
        <v>1354209341154</v>
      </c>
      <c r="G157">
        <v>467040</v>
      </c>
      <c r="H157">
        <f t="shared" si="4"/>
        <v>7</v>
      </c>
    </row>
    <row r="158" spans="1:8">
      <c r="A158" s="9">
        <v>39780</v>
      </c>
      <c r="B158" s="8">
        <v>39780.514046689816</v>
      </c>
      <c r="C158" s="8">
        <v>39780.516144861111</v>
      </c>
      <c r="D158" s="10">
        <v>1354165200000</v>
      </c>
      <c r="E158" s="10">
        <v>1354209613634</v>
      </c>
      <c r="F158" s="10">
        <v>1354209794916</v>
      </c>
      <c r="G158">
        <v>181282</v>
      </c>
      <c r="H158">
        <f t="shared" si="4"/>
        <v>3</v>
      </c>
    </row>
    <row r="159" spans="1:8">
      <c r="A159" s="9">
        <v>39780</v>
      </c>
      <c r="B159" s="8">
        <v>39780.519469074075</v>
      </c>
      <c r="C159" s="8">
        <v>39780.521891284719</v>
      </c>
      <c r="D159" s="10">
        <v>1354165200000</v>
      </c>
      <c r="E159" s="10">
        <v>1354210082128</v>
      </c>
      <c r="F159" s="10">
        <v>1354210291407</v>
      </c>
      <c r="G159">
        <v>209279</v>
      </c>
      <c r="H159">
        <f t="shared" si="4"/>
        <v>3</v>
      </c>
    </row>
    <row r="160" spans="1:8">
      <c r="A160" s="9">
        <v>39780</v>
      </c>
      <c r="B160" s="8">
        <v>39780.545697280089</v>
      </c>
      <c r="C160" s="8">
        <v>39780.547966215279</v>
      </c>
      <c r="D160" s="10">
        <v>1354165200000</v>
      </c>
      <c r="E160" s="10">
        <v>1354212348245</v>
      </c>
      <c r="F160" s="10">
        <v>1354212544281</v>
      </c>
      <c r="G160">
        <v>196036</v>
      </c>
      <c r="H160">
        <f t="shared" si="4"/>
        <v>3</v>
      </c>
    </row>
    <row r="161" spans="1:8">
      <c r="A161" s="9">
        <v>39780</v>
      </c>
      <c r="B161" s="8">
        <v>39780.556818368059</v>
      </c>
      <c r="C161" s="8">
        <v>39780.558918275463</v>
      </c>
      <c r="D161" s="10">
        <v>1354165200000</v>
      </c>
      <c r="E161" s="10">
        <v>1354213309107</v>
      </c>
      <c r="F161" s="10">
        <v>1354213490539</v>
      </c>
      <c r="G161">
        <v>181432</v>
      </c>
      <c r="H161">
        <f t="shared" si="4"/>
        <v>3</v>
      </c>
    </row>
    <row r="162" spans="1:8">
      <c r="A162" s="9">
        <v>39780</v>
      </c>
      <c r="B162" s="8">
        <v>39780.569917604167</v>
      </c>
      <c r="C162" s="8">
        <v>39780.578564108793</v>
      </c>
      <c r="D162" s="10">
        <v>1354165200000</v>
      </c>
      <c r="E162" s="10">
        <v>1354214440881</v>
      </c>
      <c r="F162" s="10">
        <v>1354215187939</v>
      </c>
      <c r="G162">
        <v>747058</v>
      </c>
      <c r="H162">
        <f t="shared" si="4"/>
        <v>12</v>
      </c>
    </row>
    <row r="163" spans="1:8">
      <c r="A163" s="9">
        <v>39780</v>
      </c>
      <c r="B163" s="8">
        <v>39780.582870358798</v>
      </c>
      <c r="C163" s="8">
        <v>39780.582877141205</v>
      </c>
      <c r="D163" s="10">
        <v>1354165200000</v>
      </c>
      <c r="E163" s="10">
        <v>1354215559999</v>
      </c>
      <c r="F163" s="10">
        <v>1354215560585</v>
      </c>
      <c r="G163">
        <v>586</v>
      </c>
      <c r="H163">
        <f t="shared" si="4"/>
        <v>0</v>
      </c>
    </row>
    <row r="164" spans="1:8">
      <c r="A164" s="9">
        <v>39780</v>
      </c>
      <c r="B164" s="8">
        <v>39780.583992858796</v>
      </c>
      <c r="C164" s="8">
        <v>39780.587916851851</v>
      </c>
      <c r="D164" s="10">
        <v>1354165200000</v>
      </c>
      <c r="E164" s="10">
        <v>1354215656983</v>
      </c>
      <c r="F164" s="10">
        <v>1354215996016</v>
      </c>
      <c r="G164">
        <v>339033</v>
      </c>
      <c r="H164">
        <f t="shared" si="4"/>
        <v>5</v>
      </c>
    </row>
    <row r="165" spans="1:8">
      <c r="A165" s="9">
        <v>39780</v>
      </c>
      <c r="B165" s="8">
        <v>39780.604538472224</v>
      </c>
      <c r="C165" s="8">
        <v>39780.607135046295</v>
      </c>
      <c r="D165" s="10">
        <v>1354165200000</v>
      </c>
      <c r="E165" s="10">
        <v>1354217432124</v>
      </c>
      <c r="F165" s="10">
        <v>1354217656468</v>
      </c>
      <c r="G165">
        <v>224344</v>
      </c>
      <c r="H165">
        <f t="shared" si="4"/>
        <v>3</v>
      </c>
    </row>
    <row r="166" spans="1:8">
      <c r="A166" s="9">
        <v>39780</v>
      </c>
      <c r="B166" s="8">
        <v>39780.70564083333</v>
      </c>
      <c r="C166" s="8">
        <v>39780.707921319445</v>
      </c>
      <c r="D166" s="10">
        <v>1354165200000</v>
      </c>
      <c r="E166" s="10">
        <v>1354226167368</v>
      </c>
      <c r="F166" s="10">
        <v>1354226364402</v>
      </c>
      <c r="G166">
        <v>197034</v>
      </c>
      <c r="H166">
        <f t="shared" si="4"/>
        <v>3</v>
      </c>
    </row>
    <row r="167" spans="1:8">
      <c r="A167" s="9">
        <v>39780</v>
      </c>
      <c r="B167" s="8">
        <v>39780.713504629632</v>
      </c>
      <c r="C167" s="8">
        <v>39780.715616064816</v>
      </c>
      <c r="D167" s="10">
        <v>1354165200000</v>
      </c>
      <c r="E167" s="10">
        <v>1354226846800</v>
      </c>
      <c r="F167" s="10">
        <v>1354227029228</v>
      </c>
      <c r="G167">
        <v>182428</v>
      </c>
      <c r="H167">
        <f t="shared" si="4"/>
        <v>3</v>
      </c>
    </row>
    <row r="168" spans="1:8">
      <c r="A168" s="9">
        <v>39780</v>
      </c>
      <c r="B168" s="8">
        <v>39780.719581215279</v>
      </c>
      <c r="C168" s="8">
        <v>39780.721931435182</v>
      </c>
      <c r="D168" s="10">
        <v>1354165200000</v>
      </c>
      <c r="E168" s="10">
        <v>1354227371817</v>
      </c>
      <c r="F168" s="10">
        <v>1354227574876</v>
      </c>
      <c r="G168">
        <v>203059</v>
      </c>
      <c r="H168">
        <f t="shared" si="4"/>
        <v>3</v>
      </c>
    </row>
    <row r="169" spans="1:8">
      <c r="A169" s="9">
        <v>39780</v>
      </c>
      <c r="B169" s="8">
        <v>39780.73735949074</v>
      </c>
      <c r="C169" s="8">
        <v>39780.739477916664</v>
      </c>
      <c r="D169" s="10">
        <v>1354165200000</v>
      </c>
      <c r="E169" s="10">
        <v>1354228907860</v>
      </c>
      <c r="F169" s="10">
        <v>1354229090892</v>
      </c>
      <c r="G169">
        <v>183032</v>
      </c>
      <c r="H169">
        <f t="shared" si="4"/>
        <v>3</v>
      </c>
    </row>
    <row r="170" spans="1:8">
      <c r="A170" s="9">
        <v>39780</v>
      </c>
      <c r="B170" s="8">
        <v>39780.748632407405</v>
      </c>
      <c r="C170" s="8">
        <v>39780.751944374999</v>
      </c>
      <c r="D170" s="10">
        <v>1354165200000</v>
      </c>
      <c r="E170" s="10">
        <v>1354229881840</v>
      </c>
      <c r="F170" s="10">
        <v>1354230167994</v>
      </c>
      <c r="G170">
        <v>286154</v>
      </c>
      <c r="H170">
        <f t="shared" si="4"/>
        <v>4</v>
      </c>
    </row>
    <row r="171" spans="1:8">
      <c r="A171" s="9">
        <v>39780</v>
      </c>
      <c r="B171" s="8">
        <v>39780.755699340276</v>
      </c>
      <c r="C171" s="8">
        <v>39780.765376331015</v>
      </c>
      <c r="D171" s="10">
        <v>1354165200000</v>
      </c>
      <c r="E171" s="10">
        <v>1354230492423</v>
      </c>
      <c r="F171" s="10">
        <v>1354231328515</v>
      </c>
      <c r="G171">
        <v>836092</v>
      </c>
      <c r="H171">
        <f t="shared" si="4"/>
        <v>13</v>
      </c>
    </row>
    <row r="172" spans="1:8">
      <c r="A172" s="9">
        <v>39780</v>
      </c>
      <c r="B172" s="8">
        <v>39780.774414224536</v>
      </c>
      <c r="C172" s="8">
        <v>39780.778870358794</v>
      </c>
      <c r="D172" s="10">
        <v>1354165200000</v>
      </c>
      <c r="E172" s="10">
        <v>1354232109389</v>
      </c>
      <c r="F172" s="10">
        <v>1354232494399</v>
      </c>
      <c r="G172">
        <v>385010</v>
      </c>
      <c r="H172">
        <f t="shared" si="4"/>
        <v>6</v>
      </c>
    </row>
    <row r="173" spans="1:8">
      <c r="A173" s="9">
        <v>39781</v>
      </c>
      <c r="B173" s="8">
        <v>39781.393528460649</v>
      </c>
      <c r="C173" s="8">
        <v>39781.395693217593</v>
      </c>
      <c r="D173" s="10">
        <v>1354251600000</v>
      </c>
      <c r="E173" s="10">
        <v>1354285600859</v>
      </c>
      <c r="F173" s="10">
        <v>1354285787894</v>
      </c>
      <c r="G173">
        <v>187035</v>
      </c>
      <c r="H173">
        <f t="shared" si="4"/>
        <v>3</v>
      </c>
    </row>
    <row r="174" spans="1:8">
      <c r="A174" s="9">
        <v>39781</v>
      </c>
      <c r="B174" s="8">
        <v>39781.3967303588</v>
      </c>
      <c r="C174" s="8">
        <v>39781.398883518516</v>
      </c>
      <c r="D174" s="10">
        <v>1354251600000</v>
      </c>
      <c r="E174" s="10">
        <v>1354285877503</v>
      </c>
      <c r="F174" s="10">
        <v>1354286063536</v>
      </c>
      <c r="G174">
        <v>186033</v>
      </c>
      <c r="H174">
        <f t="shared" si="4"/>
        <v>3</v>
      </c>
    </row>
    <row r="175" spans="1:8">
      <c r="A175" s="9">
        <v>39781</v>
      </c>
      <c r="B175" s="8">
        <v>39781.406952384263</v>
      </c>
      <c r="C175" s="8">
        <v>39781.407052314818</v>
      </c>
      <c r="D175" s="10">
        <v>1354251600000</v>
      </c>
      <c r="E175" s="10">
        <v>1354286760686</v>
      </c>
      <c r="F175" s="10">
        <v>1354286769320</v>
      </c>
      <c r="G175">
        <v>8634</v>
      </c>
      <c r="H175">
        <f t="shared" si="4"/>
        <v>0</v>
      </c>
    </row>
    <row r="176" spans="1:8">
      <c r="A176" s="9">
        <v>39781</v>
      </c>
      <c r="B176" s="8">
        <v>39781.407102650461</v>
      </c>
      <c r="C176" s="8">
        <v>39781.407258240739</v>
      </c>
      <c r="D176" s="10">
        <v>1354251600000</v>
      </c>
      <c r="E176" s="10">
        <v>1354286773669</v>
      </c>
      <c r="F176" s="10">
        <v>1354286787112</v>
      </c>
      <c r="G176">
        <v>13443</v>
      </c>
      <c r="H176">
        <f t="shared" si="4"/>
        <v>0</v>
      </c>
    </row>
    <row r="177" spans="1:8">
      <c r="A177" s="9">
        <v>39781</v>
      </c>
      <c r="B177" s="8">
        <v>39781.407339652775</v>
      </c>
      <c r="C177" s="8">
        <v>39781.408494895833</v>
      </c>
      <c r="D177" s="10">
        <v>1354251600000</v>
      </c>
      <c r="E177" s="10">
        <v>1354286794146</v>
      </c>
      <c r="F177" s="10">
        <v>1354286893959</v>
      </c>
      <c r="G177">
        <v>99813</v>
      </c>
      <c r="H177">
        <f t="shared" si="4"/>
        <v>1</v>
      </c>
    </row>
    <row r="178" spans="1:8">
      <c r="A178" s="9">
        <v>39781</v>
      </c>
      <c r="B178" s="8">
        <v>39781.410480509257</v>
      </c>
      <c r="C178" s="8">
        <v>39781.410480509257</v>
      </c>
      <c r="D178" s="10">
        <v>1354251600000</v>
      </c>
      <c r="E178" s="10">
        <v>1354287065516</v>
      </c>
      <c r="F178" s="10">
        <v>1354287065516</v>
      </c>
      <c r="G178">
        <v>0</v>
      </c>
      <c r="H178">
        <f t="shared" si="4"/>
        <v>0</v>
      </c>
    </row>
    <row r="179" spans="1:8">
      <c r="A179" s="9">
        <v>39781</v>
      </c>
      <c r="B179" s="8">
        <v>39781.410699664353</v>
      </c>
      <c r="C179" s="8">
        <v>39781.410699664353</v>
      </c>
      <c r="D179" s="10">
        <v>1354251600000</v>
      </c>
      <c r="E179" s="10">
        <v>1354287084451</v>
      </c>
      <c r="F179" s="10">
        <v>1354287084451</v>
      </c>
      <c r="G179">
        <v>0</v>
      </c>
      <c r="H179">
        <f t="shared" si="4"/>
        <v>0</v>
      </c>
    </row>
    <row r="180" spans="1:8">
      <c r="A180" s="9">
        <v>39781</v>
      </c>
      <c r="B180" s="8">
        <v>39781.41341695602</v>
      </c>
      <c r="C180" s="8">
        <v>39781.414458993058</v>
      </c>
      <c r="D180" s="10">
        <v>1354251600000</v>
      </c>
      <c r="E180" s="10">
        <v>1354287319225</v>
      </c>
      <c r="F180" s="10">
        <v>1354287409257</v>
      </c>
      <c r="G180">
        <v>90032</v>
      </c>
      <c r="H180">
        <f t="shared" si="4"/>
        <v>1</v>
      </c>
    </row>
    <row r="181" spans="1:8">
      <c r="A181" s="9">
        <v>39781</v>
      </c>
      <c r="B181" s="8">
        <v>39781.426896064811</v>
      </c>
      <c r="C181" s="8">
        <v>39781.428694050926</v>
      </c>
      <c r="D181" s="10">
        <v>1354251600000</v>
      </c>
      <c r="E181" s="10">
        <v>1354288483820</v>
      </c>
      <c r="F181" s="10">
        <v>1354288639166</v>
      </c>
      <c r="G181">
        <v>155346</v>
      </c>
      <c r="H181">
        <f t="shared" si="4"/>
        <v>2</v>
      </c>
    </row>
    <row r="182" spans="1:8">
      <c r="A182" s="9">
        <v>39781</v>
      </c>
      <c r="B182" s="8">
        <v>39781.430731805558</v>
      </c>
      <c r="C182" s="8">
        <v>39781.432961712962</v>
      </c>
      <c r="D182" s="10">
        <v>1354251600000</v>
      </c>
      <c r="E182" s="10">
        <v>1354288815228</v>
      </c>
      <c r="F182" s="10">
        <v>1354289007892</v>
      </c>
      <c r="G182">
        <v>192664</v>
      </c>
      <c r="H182">
        <f t="shared" si="4"/>
        <v>3</v>
      </c>
    </row>
    <row r="183" spans="1:8">
      <c r="A183" s="9">
        <v>39781</v>
      </c>
      <c r="B183" s="8">
        <v>39781.435239872684</v>
      </c>
      <c r="C183" s="8">
        <v>39781.438515740738</v>
      </c>
      <c r="D183" s="10">
        <v>1354251600000</v>
      </c>
      <c r="E183" s="10">
        <v>1354289204725</v>
      </c>
      <c r="F183" s="10">
        <v>1354289487760</v>
      </c>
      <c r="G183">
        <v>283035</v>
      </c>
      <c r="H183">
        <f t="shared" si="4"/>
        <v>4</v>
      </c>
    </row>
    <row r="184" spans="1:8">
      <c r="A184" s="9">
        <v>39781</v>
      </c>
      <c r="B184" s="8">
        <v>39781.443663865743</v>
      </c>
      <c r="C184" s="8">
        <v>39781.445585856483</v>
      </c>
      <c r="D184" s="10">
        <v>1354251600000</v>
      </c>
      <c r="E184" s="10">
        <v>1354289932558</v>
      </c>
      <c r="F184" s="10">
        <v>1354290098618</v>
      </c>
      <c r="G184">
        <v>166060</v>
      </c>
      <c r="H184">
        <f t="shared" si="4"/>
        <v>2</v>
      </c>
    </row>
    <row r="185" spans="1:8">
      <c r="A185" s="9">
        <v>39781</v>
      </c>
      <c r="B185" s="8">
        <v>39781.446437673614</v>
      </c>
      <c r="C185" s="8">
        <v>39781.453162592596</v>
      </c>
      <c r="D185" s="10">
        <v>1354251600000</v>
      </c>
      <c r="E185" s="10">
        <v>1354290172215</v>
      </c>
      <c r="F185" s="10">
        <v>1354290753248</v>
      </c>
      <c r="G185">
        <v>581033</v>
      </c>
      <c r="H185">
        <f t="shared" si="4"/>
        <v>9</v>
      </c>
    </row>
    <row r="186" spans="1:8">
      <c r="A186" s="9">
        <v>39781</v>
      </c>
      <c r="B186" s="8">
        <v>39781.458910462963</v>
      </c>
      <c r="C186" s="8">
        <v>39781.462429409723</v>
      </c>
      <c r="D186" s="10">
        <v>1354251600000</v>
      </c>
      <c r="E186" s="10">
        <v>1354291249864</v>
      </c>
      <c r="F186" s="10">
        <v>1354291553901</v>
      </c>
      <c r="G186">
        <v>304037</v>
      </c>
      <c r="H186">
        <f t="shared" si="4"/>
        <v>5</v>
      </c>
    </row>
    <row r="187" spans="1:8">
      <c r="A187" s="9">
        <v>39781</v>
      </c>
      <c r="B187" s="8">
        <v>39781.477311284725</v>
      </c>
      <c r="C187" s="8">
        <v>39781.478642650465</v>
      </c>
      <c r="D187" s="10">
        <v>1354251600000</v>
      </c>
      <c r="E187" s="10">
        <v>1354292839695</v>
      </c>
      <c r="F187" s="10">
        <v>1354292954725</v>
      </c>
      <c r="G187">
        <v>115030</v>
      </c>
      <c r="H187">
        <f t="shared" si="4"/>
        <v>1</v>
      </c>
    </row>
    <row r="188" spans="1:8">
      <c r="A188" s="9">
        <v>39781</v>
      </c>
      <c r="B188" s="8">
        <v>39781.491407106485</v>
      </c>
      <c r="C188" s="8">
        <v>39781.493571898151</v>
      </c>
      <c r="D188" s="10">
        <v>1354251600000</v>
      </c>
      <c r="E188" s="10">
        <v>1354294057574</v>
      </c>
      <c r="F188" s="10">
        <v>1354294244612</v>
      </c>
      <c r="G188">
        <v>187038</v>
      </c>
      <c r="H188">
        <f t="shared" si="4"/>
        <v>3</v>
      </c>
    </row>
    <row r="189" spans="1:8">
      <c r="A189" s="9">
        <v>39781</v>
      </c>
      <c r="B189" s="8">
        <v>39781.496213831022</v>
      </c>
      <c r="C189" s="8">
        <v>39781.497742025465</v>
      </c>
      <c r="D189" s="10">
        <v>1354251600000</v>
      </c>
      <c r="E189" s="10">
        <v>1354294472875</v>
      </c>
      <c r="F189" s="10">
        <v>1354294604911</v>
      </c>
      <c r="G189">
        <v>132036</v>
      </c>
      <c r="H189">
        <f t="shared" si="4"/>
        <v>2</v>
      </c>
    </row>
    <row r="190" spans="1:8">
      <c r="A190" s="9">
        <v>39781</v>
      </c>
      <c r="B190" s="8">
        <v>39781.498043298612</v>
      </c>
      <c r="C190" s="8">
        <v>39781.499941817128</v>
      </c>
      <c r="D190" s="10">
        <v>1354251600000</v>
      </c>
      <c r="E190" s="10">
        <v>1354294630941</v>
      </c>
      <c r="F190" s="10">
        <v>1354294794973</v>
      </c>
      <c r="G190">
        <v>164032</v>
      </c>
      <c r="H190">
        <f t="shared" si="4"/>
        <v>2</v>
      </c>
    </row>
    <row r="191" spans="1:8">
      <c r="A191" s="9">
        <v>39781</v>
      </c>
      <c r="B191" s="8">
        <v>39781.503760358799</v>
      </c>
      <c r="C191" s="8">
        <v>39781.50569395833</v>
      </c>
      <c r="D191" s="10">
        <v>1354251600000</v>
      </c>
      <c r="E191" s="10">
        <v>1354295124895</v>
      </c>
      <c r="F191" s="10">
        <v>1354295291958</v>
      </c>
      <c r="G191">
        <v>167063</v>
      </c>
      <c r="H191">
        <f t="shared" si="4"/>
        <v>2</v>
      </c>
    </row>
    <row r="192" spans="1:8">
      <c r="A192" s="9">
        <v>39781</v>
      </c>
      <c r="B192" s="8">
        <v>39781.537390127312</v>
      </c>
      <c r="C192" s="8">
        <v>39781.540191400461</v>
      </c>
      <c r="D192" s="10">
        <v>1354251600000</v>
      </c>
      <c r="E192" s="10">
        <v>1354298030507</v>
      </c>
      <c r="F192" s="10">
        <v>1354298272537</v>
      </c>
      <c r="G192">
        <v>242030</v>
      </c>
      <c r="H192">
        <f t="shared" si="4"/>
        <v>4</v>
      </c>
    </row>
    <row r="193" spans="1:8">
      <c r="A193" s="9">
        <v>39781</v>
      </c>
      <c r="B193" s="8">
        <v>39781.544032314814</v>
      </c>
      <c r="C193" s="8">
        <v>39781.545722465278</v>
      </c>
      <c r="D193" s="10">
        <v>1354251600000</v>
      </c>
      <c r="E193" s="10">
        <v>1354298604392</v>
      </c>
      <c r="F193" s="10">
        <v>1354298750421</v>
      </c>
      <c r="G193">
        <v>146029</v>
      </c>
      <c r="H193">
        <f t="shared" si="4"/>
        <v>2</v>
      </c>
    </row>
    <row r="194" spans="1:8">
      <c r="A194" s="9">
        <v>39781</v>
      </c>
      <c r="B194" s="8">
        <v>39781.551338819445</v>
      </c>
      <c r="C194" s="8">
        <v>39781.553388182867</v>
      </c>
      <c r="D194" s="10">
        <v>1354251600000</v>
      </c>
      <c r="E194" s="10">
        <v>1354299235674</v>
      </c>
      <c r="F194" s="10">
        <v>1354299412739</v>
      </c>
      <c r="G194">
        <v>177065</v>
      </c>
      <c r="H194">
        <f t="shared" si="4"/>
        <v>2</v>
      </c>
    </row>
    <row r="195" spans="1:8">
      <c r="A195" s="9">
        <v>39781</v>
      </c>
      <c r="B195" s="8">
        <v>39781.555617453705</v>
      </c>
      <c r="C195" s="8">
        <v>39781.556775196761</v>
      </c>
      <c r="D195" s="10">
        <v>1354251600000</v>
      </c>
      <c r="E195" s="10">
        <v>1354299605348</v>
      </c>
      <c r="F195" s="10">
        <v>1354299705377</v>
      </c>
      <c r="G195">
        <v>100029</v>
      </c>
      <c r="H195">
        <f t="shared" ref="H195:H258" si="5">TRUNC(G195/60000)</f>
        <v>1</v>
      </c>
    </row>
    <row r="196" spans="1:8">
      <c r="A196" s="9">
        <v>39781</v>
      </c>
      <c r="B196" s="8">
        <v>39781.55808372685</v>
      </c>
      <c r="C196" s="8">
        <v>39781.560935416666</v>
      </c>
      <c r="D196" s="10">
        <v>1354251600000</v>
      </c>
      <c r="E196" s="10">
        <v>1354299818434</v>
      </c>
      <c r="F196" s="10">
        <v>1354300064820</v>
      </c>
      <c r="G196">
        <v>246386</v>
      </c>
      <c r="H196">
        <f t="shared" si="5"/>
        <v>4</v>
      </c>
    </row>
    <row r="197" spans="1:8">
      <c r="A197" s="9">
        <v>39781</v>
      </c>
      <c r="B197" s="8">
        <v>39781.595829918981</v>
      </c>
      <c r="C197" s="8">
        <v>39781.599904745373</v>
      </c>
      <c r="D197" s="10">
        <v>1354251600000</v>
      </c>
      <c r="E197" s="10">
        <v>1354303079705</v>
      </c>
      <c r="F197" s="10">
        <v>1354303431770</v>
      </c>
      <c r="G197">
        <v>352065</v>
      </c>
      <c r="H197">
        <f t="shared" si="5"/>
        <v>5</v>
      </c>
    </row>
    <row r="198" spans="1:8">
      <c r="A198" s="9">
        <v>39781</v>
      </c>
      <c r="B198" s="8">
        <v>39781.604187638892</v>
      </c>
      <c r="C198" s="8">
        <v>39781.606641689817</v>
      </c>
      <c r="D198" s="10">
        <v>1354251600000</v>
      </c>
      <c r="E198" s="10">
        <v>1354303801812</v>
      </c>
      <c r="F198" s="10">
        <v>1354304013842</v>
      </c>
      <c r="G198">
        <v>212030</v>
      </c>
      <c r="H198">
        <f t="shared" si="5"/>
        <v>3</v>
      </c>
    </row>
    <row r="199" spans="1:8">
      <c r="A199" s="9">
        <v>39781</v>
      </c>
      <c r="B199" s="8">
        <v>39781.635976446756</v>
      </c>
      <c r="C199" s="8">
        <v>39781.641489340276</v>
      </c>
      <c r="D199" s="10">
        <v>1354251600000</v>
      </c>
      <c r="E199" s="10">
        <v>1354306548365</v>
      </c>
      <c r="F199" s="10">
        <v>1354307024679</v>
      </c>
      <c r="G199">
        <v>476314</v>
      </c>
      <c r="H199">
        <f t="shared" si="5"/>
        <v>7</v>
      </c>
    </row>
    <row r="200" spans="1:8">
      <c r="A200" s="9">
        <v>39781</v>
      </c>
      <c r="B200" s="8">
        <v>39781.658235706018</v>
      </c>
      <c r="C200" s="8">
        <v>39781.659277418985</v>
      </c>
      <c r="D200" s="10">
        <v>1354251600000</v>
      </c>
      <c r="E200" s="10">
        <v>1354308471565</v>
      </c>
      <c r="F200" s="10">
        <v>1354308561569</v>
      </c>
      <c r="G200">
        <v>90004</v>
      </c>
      <c r="H200">
        <f t="shared" si="5"/>
        <v>1</v>
      </c>
    </row>
    <row r="201" spans="1:8">
      <c r="A201" s="9">
        <v>39781</v>
      </c>
      <c r="B201" s="8">
        <v>39781.67627434028</v>
      </c>
      <c r="C201" s="8">
        <v>39781.678802789349</v>
      </c>
      <c r="D201" s="10">
        <v>1354251600000</v>
      </c>
      <c r="E201" s="10">
        <v>1354310030103</v>
      </c>
      <c r="F201" s="10">
        <v>1354310248561</v>
      </c>
      <c r="G201">
        <v>218458</v>
      </c>
      <c r="H201">
        <f t="shared" si="5"/>
        <v>3</v>
      </c>
    </row>
    <row r="202" spans="1:8">
      <c r="A202" s="9">
        <v>39781</v>
      </c>
      <c r="B202" s="8">
        <v>39781.680419733799</v>
      </c>
      <c r="C202" s="8">
        <v>39781.681531145834</v>
      </c>
      <c r="D202" s="10">
        <v>1354251600000</v>
      </c>
      <c r="E202" s="10">
        <v>1354310388265</v>
      </c>
      <c r="F202" s="10">
        <v>1354310484291</v>
      </c>
      <c r="G202">
        <v>96026</v>
      </c>
      <c r="H202">
        <f t="shared" si="5"/>
        <v>1</v>
      </c>
    </row>
    <row r="203" spans="1:8">
      <c r="A203" s="9">
        <v>39782</v>
      </c>
      <c r="B203" s="8">
        <v>39782.436645740738</v>
      </c>
      <c r="C203" s="8">
        <v>39782.437803425928</v>
      </c>
      <c r="D203" s="10">
        <v>1354338000000</v>
      </c>
      <c r="E203" s="10">
        <v>1354375726192</v>
      </c>
      <c r="F203" s="10">
        <v>1354375826216</v>
      </c>
      <c r="G203">
        <v>100024</v>
      </c>
      <c r="H203">
        <f t="shared" si="5"/>
        <v>1</v>
      </c>
    </row>
    <row r="204" spans="1:8">
      <c r="A204" s="9">
        <v>39782</v>
      </c>
      <c r="B204" s="8">
        <v>39782.439211493052</v>
      </c>
      <c r="C204" s="8">
        <v>39782.440357627318</v>
      </c>
      <c r="D204" s="10">
        <v>1354338000000</v>
      </c>
      <c r="E204" s="10">
        <v>1354375947873</v>
      </c>
      <c r="F204" s="10">
        <v>1354376046899</v>
      </c>
      <c r="G204">
        <v>99026</v>
      </c>
      <c r="H204">
        <f t="shared" si="5"/>
        <v>1</v>
      </c>
    </row>
    <row r="205" spans="1:8">
      <c r="A205" s="9">
        <v>39782</v>
      </c>
      <c r="B205" s="8">
        <v>39782.440689189818</v>
      </c>
      <c r="C205" s="8">
        <v>39782.441939537035</v>
      </c>
      <c r="D205" s="10">
        <v>1354338000000</v>
      </c>
      <c r="E205" s="10">
        <v>1354376075546</v>
      </c>
      <c r="F205" s="10">
        <v>1354376183576</v>
      </c>
      <c r="G205">
        <v>108030</v>
      </c>
      <c r="H205">
        <f t="shared" si="5"/>
        <v>1</v>
      </c>
    </row>
    <row r="206" spans="1:8">
      <c r="A206" s="9">
        <v>39782</v>
      </c>
      <c r="B206" s="8">
        <v>39782.442140752311</v>
      </c>
      <c r="C206" s="8">
        <v>39782.443263819441</v>
      </c>
      <c r="D206" s="10">
        <v>1354338000000</v>
      </c>
      <c r="E206" s="10">
        <v>1354376200961</v>
      </c>
      <c r="F206" s="10">
        <v>1354376297994</v>
      </c>
      <c r="G206">
        <v>97033</v>
      </c>
      <c r="H206">
        <f t="shared" si="5"/>
        <v>1</v>
      </c>
    </row>
    <row r="207" spans="1:8">
      <c r="A207" s="9">
        <v>39782</v>
      </c>
      <c r="B207" s="8">
        <v>39782.453127523149</v>
      </c>
      <c r="C207" s="8">
        <v>39782.454725069445</v>
      </c>
      <c r="D207" s="10">
        <v>1354338000000</v>
      </c>
      <c r="E207" s="10">
        <v>1354377150218</v>
      </c>
      <c r="F207" s="10">
        <v>1354377288246</v>
      </c>
      <c r="G207">
        <v>138028</v>
      </c>
      <c r="H207">
        <f t="shared" si="5"/>
        <v>2</v>
      </c>
    </row>
    <row r="208" spans="1:8">
      <c r="A208" s="9">
        <v>39782</v>
      </c>
      <c r="B208" s="8">
        <v>39782.460518518521</v>
      </c>
      <c r="C208" s="8">
        <v>39782.466827083335</v>
      </c>
      <c r="D208" s="10">
        <v>1354338000000</v>
      </c>
      <c r="E208" s="10">
        <v>1354377788800</v>
      </c>
      <c r="F208" s="10">
        <v>1354378333860</v>
      </c>
      <c r="G208">
        <v>545060</v>
      </c>
      <c r="H208">
        <f t="shared" si="5"/>
        <v>9</v>
      </c>
    </row>
    <row r="209" spans="1:8">
      <c r="A209" s="9">
        <v>39782</v>
      </c>
      <c r="B209" s="8">
        <v>39782.46870449074</v>
      </c>
      <c r="C209" s="8">
        <v>39782.472512696761</v>
      </c>
      <c r="D209" s="10">
        <v>1354338000000</v>
      </c>
      <c r="E209" s="10">
        <v>1354378496068</v>
      </c>
      <c r="F209" s="10">
        <v>1354378825097</v>
      </c>
      <c r="G209">
        <v>329029</v>
      </c>
      <c r="H209">
        <f t="shared" si="5"/>
        <v>5</v>
      </c>
    </row>
    <row r="210" spans="1:8">
      <c r="A210" s="9">
        <v>39782</v>
      </c>
      <c r="B210" s="8">
        <v>39782.474469270834</v>
      </c>
      <c r="C210" s="8">
        <v>39782.475831400465</v>
      </c>
      <c r="D210" s="10">
        <v>1354338000000</v>
      </c>
      <c r="E210" s="10">
        <v>1354378994145</v>
      </c>
      <c r="F210" s="10">
        <v>1354379111833</v>
      </c>
      <c r="G210">
        <v>117688</v>
      </c>
      <c r="H210">
        <f t="shared" si="5"/>
        <v>1</v>
      </c>
    </row>
    <row r="211" spans="1:8">
      <c r="A211" s="9">
        <v>39782</v>
      </c>
      <c r="B211" s="8">
        <v>39782.478719629631</v>
      </c>
      <c r="C211" s="8">
        <v>39782.479969953703</v>
      </c>
      <c r="D211" s="10">
        <v>1354338000000</v>
      </c>
      <c r="E211" s="10">
        <v>1354379361376</v>
      </c>
      <c r="F211" s="10">
        <v>1354379469404</v>
      </c>
      <c r="G211">
        <v>108028</v>
      </c>
      <c r="H211">
        <f t="shared" si="5"/>
        <v>1</v>
      </c>
    </row>
    <row r="212" spans="1:8">
      <c r="A212" s="9">
        <v>39782</v>
      </c>
      <c r="B212" s="8">
        <v>39782.484174363424</v>
      </c>
      <c r="C212" s="8">
        <v>39782.485772256943</v>
      </c>
      <c r="D212" s="10">
        <v>1354338000000</v>
      </c>
      <c r="E212" s="10">
        <v>1354379832665</v>
      </c>
      <c r="F212" s="10">
        <v>1354379970723</v>
      </c>
      <c r="G212">
        <v>138058</v>
      </c>
      <c r="H212">
        <f t="shared" si="5"/>
        <v>2</v>
      </c>
    </row>
    <row r="213" spans="1:8">
      <c r="A213" s="9">
        <v>39782</v>
      </c>
      <c r="B213" s="8">
        <v>39782.486406805554</v>
      </c>
      <c r="C213" s="8">
        <v>39782.487463969905</v>
      </c>
      <c r="D213" s="10">
        <v>1354338000000</v>
      </c>
      <c r="E213" s="10">
        <v>1354380025548</v>
      </c>
      <c r="F213" s="10">
        <v>1354380116887</v>
      </c>
      <c r="G213">
        <v>91339</v>
      </c>
      <c r="H213">
        <f t="shared" si="5"/>
        <v>1</v>
      </c>
    </row>
    <row r="214" spans="1:8">
      <c r="A214" s="9">
        <v>39782</v>
      </c>
      <c r="B214" s="8">
        <v>39782.491789247688</v>
      </c>
      <c r="C214" s="8">
        <v>39782.494071689813</v>
      </c>
      <c r="D214" s="10">
        <v>1354338000000</v>
      </c>
      <c r="E214" s="10">
        <v>1354380490591</v>
      </c>
      <c r="F214" s="10">
        <v>1354380687794</v>
      </c>
      <c r="G214">
        <v>197203</v>
      </c>
      <c r="H214">
        <f t="shared" si="5"/>
        <v>3</v>
      </c>
    </row>
    <row r="215" spans="1:8">
      <c r="A215" s="9">
        <v>39782</v>
      </c>
      <c r="B215" s="8">
        <v>39782.49482777778</v>
      </c>
      <c r="C215" s="8">
        <v>39782.496494791667</v>
      </c>
      <c r="D215" s="10">
        <v>1354338000000</v>
      </c>
      <c r="E215" s="10">
        <v>1354380753120</v>
      </c>
      <c r="F215" s="10">
        <v>1354380897150</v>
      </c>
      <c r="G215">
        <v>144030</v>
      </c>
      <c r="H215">
        <f t="shared" si="5"/>
        <v>2</v>
      </c>
    </row>
    <row r="216" spans="1:8">
      <c r="A216" s="9">
        <v>39782</v>
      </c>
      <c r="B216" s="8">
        <v>39782.503281574071</v>
      </c>
      <c r="C216" s="8">
        <v>39782.505288969907</v>
      </c>
      <c r="D216" s="10">
        <v>1354338000000</v>
      </c>
      <c r="E216" s="10">
        <v>1354381483528</v>
      </c>
      <c r="F216" s="10">
        <v>1354381656967</v>
      </c>
      <c r="G216">
        <v>173439</v>
      </c>
      <c r="H216">
        <f t="shared" si="5"/>
        <v>2</v>
      </c>
    </row>
    <row r="217" spans="1:8">
      <c r="A217" s="9">
        <v>39782</v>
      </c>
      <c r="B217" s="8">
        <v>39782.505947777776</v>
      </c>
      <c r="C217" s="8">
        <v>39782.508089305556</v>
      </c>
      <c r="D217" s="10">
        <v>1354338000000</v>
      </c>
      <c r="E217" s="10">
        <v>1354381713888</v>
      </c>
      <c r="F217" s="10">
        <v>1354381898916</v>
      </c>
      <c r="G217">
        <v>185028</v>
      </c>
      <c r="H217">
        <f t="shared" si="5"/>
        <v>3</v>
      </c>
    </row>
    <row r="218" spans="1:8">
      <c r="A218" s="9">
        <v>39782</v>
      </c>
      <c r="B218" s="8">
        <v>39782.514054259256</v>
      </c>
      <c r="C218" s="8">
        <v>39782.515281261571</v>
      </c>
      <c r="D218" s="10">
        <v>1354338000000</v>
      </c>
      <c r="E218" s="10">
        <v>1354382414288</v>
      </c>
      <c r="F218" s="10">
        <v>1354382520301</v>
      </c>
      <c r="G218">
        <v>106013</v>
      </c>
      <c r="H218">
        <f t="shared" si="5"/>
        <v>1</v>
      </c>
    </row>
    <row r="219" spans="1:8">
      <c r="A219" s="9">
        <v>39782</v>
      </c>
      <c r="B219" s="8">
        <v>39782.519275879633</v>
      </c>
      <c r="C219" s="8">
        <v>39782.522239259262</v>
      </c>
      <c r="D219" s="10">
        <v>1354338000000</v>
      </c>
      <c r="E219" s="10">
        <v>1354382865436</v>
      </c>
      <c r="F219" s="10">
        <v>1354383121472</v>
      </c>
      <c r="G219">
        <v>256036</v>
      </c>
      <c r="H219">
        <f t="shared" si="5"/>
        <v>4</v>
      </c>
    </row>
    <row r="220" spans="1:8">
      <c r="A220" s="9">
        <v>39782</v>
      </c>
      <c r="B220" s="8">
        <v>39782.5233031713</v>
      </c>
      <c r="C220" s="8">
        <v>39782.524556932869</v>
      </c>
      <c r="D220" s="10">
        <v>1354338000000</v>
      </c>
      <c r="E220" s="10">
        <v>1354383213394</v>
      </c>
      <c r="F220" s="10">
        <v>1354383321719</v>
      </c>
      <c r="G220">
        <v>108325</v>
      </c>
      <c r="H220">
        <f t="shared" si="5"/>
        <v>1</v>
      </c>
    </row>
    <row r="221" spans="1:8">
      <c r="A221" s="9">
        <v>39782</v>
      </c>
      <c r="B221" s="8">
        <v>39782.533275937501</v>
      </c>
      <c r="C221" s="8">
        <v>39782.534704722224</v>
      </c>
      <c r="D221" s="10">
        <v>1354338000000</v>
      </c>
      <c r="E221" s="10">
        <v>1354384075041</v>
      </c>
      <c r="F221" s="10">
        <v>1354384198488</v>
      </c>
      <c r="G221">
        <v>123447</v>
      </c>
      <c r="H221">
        <f t="shared" si="5"/>
        <v>2</v>
      </c>
    </row>
    <row r="222" spans="1:8">
      <c r="A222" s="9">
        <v>39782</v>
      </c>
      <c r="B222" s="8">
        <v>39782.536216759261</v>
      </c>
      <c r="C222" s="8">
        <v>39782.539474490739</v>
      </c>
      <c r="D222" s="10">
        <v>1354338000000</v>
      </c>
      <c r="E222" s="10">
        <v>1354384329128</v>
      </c>
      <c r="F222" s="10">
        <v>1354384610596</v>
      </c>
      <c r="G222">
        <v>281468</v>
      </c>
      <c r="H222">
        <f t="shared" si="5"/>
        <v>4</v>
      </c>
    </row>
    <row r="223" spans="1:8">
      <c r="A223" s="9">
        <v>39782</v>
      </c>
      <c r="B223" s="8">
        <v>39782.540524826392</v>
      </c>
      <c r="C223" s="8">
        <v>39782.541775277779</v>
      </c>
      <c r="D223" s="10">
        <v>1354338000000</v>
      </c>
      <c r="E223" s="10">
        <v>1354384701345</v>
      </c>
      <c r="F223" s="10">
        <v>1354384809384</v>
      </c>
      <c r="G223">
        <v>108039</v>
      </c>
      <c r="H223">
        <f t="shared" si="5"/>
        <v>1</v>
      </c>
    </row>
    <row r="224" spans="1:8">
      <c r="A224" s="9">
        <v>39782</v>
      </c>
      <c r="B224" s="8">
        <v>39782.541804166663</v>
      </c>
      <c r="C224" s="8">
        <v>39782.551623194442</v>
      </c>
      <c r="D224" s="10">
        <v>1354338000000</v>
      </c>
      <c r="E224" s="10">
        <v>1354384811880</v>
      </c>
      <c r="F224" s="10">
        <v>1354385660244</v>
      </c>
      <c r="G224">
        <v>848364</v>
      </c>
      <c r="H224">
        <f t="shared" si="5"/>
        <v>14</v>
      </c>
    </row>
    <row r="225" spans="1:8">
      <c r="A225" s="9">
        <v>39782</v>
      </c>
      <c r="B225" s="8">
        <v>39782.575165891205</v>
      </c>
      <c r="C225" s="8">
        <v>39782.581907500004</v>
      </c>
      <c r="D225" s="10">
        <v>1354338000000</v>
      </c>
      <c r="E225" s="10">
        <v>1354387694333</v>
      </c>
      <c r="F225" s="10">
        <v>1354388276808</v>
      </c>
      <c r="G225">
        <v>582475</v>
      </c>
      <c r="H225">
        <f t="shared" si="5"/>
        <v>9</v>
      </c>
    </row>
    <row r="226" spans="1:8">
      <c r="A226" s="9">
        <v>39782</v>
      </c>
      <c r="B226" s="8">
        <v>39782.582853518521</v>
      </c>
      <c r="C226" s="8">
        <v>39782.58406912037</v>
      </c>
      <c r="D226" s="10">
        <v>1354338000000</v>
      </c>
      <c r="E226" s="10">
        <v>1354388358544</v>
      </c>
      <c r="F226" s="10">
        <v>1354388463572</v>
      </c>
      <c r="G226">
        <v>105028</v>
      </c>
      <c r="H226">
        <f t="shared" si="5"/>
        <v>1</v>
      </c>
    </row>
    <row r="227" spans="1:8">
      <c r="A227" s="9">
        <v>39782</v>
      </c>
      <c r="B227" s="8">
        <v>39782.585317731478</v>
      </c>
      <c r="C227" s="8">
        <v>39782.586834166665</v>
      </c>
      <c r="D227" s="10">
        <v>1354338000000</v>
      </c>
      <c r="E227" s="10">
        <v>1354388571452</v>
      </c>
      <c r="F227" s="10">
        <v>1354388702472</v>
      </c>
      <c r="G227">
        <v>131020</v>
      </c>
      <c r="H227">
        <f t="shared" si="5"/>
        <v>2</v>
      </c>
    </row>
    <row r="228" spans="1:8">
      <c r="A228" s="9">
        <v>39782</v>
      </c>
      <c r="B228" s="8">
        <v>39782.591173136578</v>
      </c>
      <c r="C228" s="8">
        <v>39782.597665335648</v>
      </c>
      <c r="D228" s="10">
        <v>1354338000000</v>
      </c>
      <c r="E228" s="10">
        <v>1354389077359</v>
      </c>
      <c r="F228" s="10">
        <v>1354389638285</v>
      </c>
      <c r="G228">
        <v>560926</v>
      </c>
      <c r="H228">
        <f t="shared" si="5"/>
        <v>9</v>
      </c>
    </row>
    <row r="229" spans="1:8">
      <c r="A229" s="9">
        <v>39782</v>
      </c>
      <c r="B229" s="8">
        <v>39782.597854155094</v>
      </c>
      <c r="C229" s="8">
        <v>39782.599350798613</v>
      </c>
      <c r="D229" s="10">
        <v>1354338000000</v>
      </c>
      <c r="E229" s="10">
        <v>1354389654599</v>
      </c>
      <c r="F229" s="10">
        <v>1354389783909</v>
      </c>
      <c r="G229">
        <v>129310</v>
      </c>
      <c r="H229">
        <f t="shared" si="5"/>
        <v>2</v>
      </c>
    </row>
    <row r="230" spans="1:8">
      <c r="A230" s="9">
        <v>39782</v>
      </c>
      <c r="B230" s="8">
        <v>39782.600103703706</v>
      </c>
      <c r="C230" s="8">
        <v>39782.601550636573</v>
      </c>
      <c r="D230" s="10">
        <v>1354338000000</v>
      </c>
      <c r="E230" s="10">
        <v>1354389848960</v>
      </c>
      <c r="F230" s="10">
        <v>1354389973975</v>
      </c>
      <c r="G230">
        <v>125015</v>
      </c>
      <c r="H230">
        <f t="shared" si="5"/>
        <v>2</v>
      </c>
    </row>
    <row r="231" spans="1:8">
      <c r="A231" s="9">
        <v>39782</v>
      </c>
      <c r="B231" s="8">
        <v>39782.601655370374</v>
      </c>
      <c r="C231" s="8">
        <v>39782.602824606482</v>
      </c>
      <c r="D231" s="10">
        <v>1354338000000</v>
      </c>
      <c r="E231" s="10">
        <v>1354389983024</v>
      </c>
      <c r="F231" s="10">
        <v>1354390084046</v>
      </c>
      <c r="G231">
        <v>101022</v>
      </c>
      <c r="H231">
        <f t="shared" si="5"/>
        <v>1</v>
      </c>
    </row>
    <row r="232" spans="1:8">
      <c r="A232" s="9">
        <v>39782</v>
      </c>
      <c r="B232" s="8">
        <v>39782.603266006947</v>
      </c>
      <c r="C232" s="8">
        <v>39782.605338425928</v>
      </c>
      <c r="D232" s="10">
        <v>1354338000000</v>
      </c>
      <c r="E232" s="10">
        <v>1354390122183</v>
      </c>
      <c r="F232" s="10">
        <v>1354390301240</v>
      </c>
      <c r="G232">
        <v>179057</v>
      </c>
      <c r="H232">
        <f t="shared" si="5"/>
        <v>2</v>
      </c>
    </row>
    <row r="233" spans="1:8">
      <c r="A233" s="9">
        <v>39782</v>
      </c>
      <c r="B233" s="8">
        <v>39782.610177129631</v>
      </c>
      <c r="C233" s="8">
        <v>39782.618106539354</v>
      </c>
      <c r="D233" s="10">
        <v>1354338000000</v>
      </c>
      <c r="E233" s="10">
        <v>1354390719304</v>
      </c>
      <c r="F233" s="10">
        <v>1354391404405</v>
      </c>
      <c r="G233">
        <v>685101</v>
      </c>
      <c r="H233">
        <f t="shared" si="5"/>
        <v>11</v>
      </c>
    </row>
    <row r="234" spans="1:8">
      <c r="A234" s="9">
        <v>39782</v>
      </c>
      <c r="B234" s="8">
        <v>39782.628538182871</v>
      </c>
      <c r="C234" s="8">
        <v>39782.630633460649</v>
      </c>
      <c r="D234" s="10">
        <v>1354338000000</v>
      </c>
      <c r="E234" s="10">
        <v>1354392305699</v>
      </c>
      <c r="F234" s="10">
        <v>1354392486731</v>
      </c>
      <c r="G234">
        <v>181032</v>
      </c>
      <c r="H234">
        <f t="shared" si="5"/>
        <v>3</v>
      </c>
    </row>
    <row r="235" spans="1:8">
      <c r="A235" s="9">
        <v>39782</v>
      </c>
      <c r="B235" s="8">
        <v>39782.631824189812</v>
      </c>
      <c r="C235" s="8">
        <v>39782.633062986111</v>
      </c>
      <c r="D235" s="10">
        <v>1354338000000</v>
      </c>
      <c r="E235" s="10">
        <v>1354392589610</v>
      </c>
      <c r="F235" s="10">
        <v>1354392696642</v>
      </c>
      <c r="G235">
        <v>107032</v>
      </c>
      <c r="H235">
        <f t="shared" si="5"/>
        <v>1</v>
      </c>
    </row>
    <row r="236" spans="1:8">
      <c r="A236" s="9">
        <v>39782</v>
      </c>
      <c r="B236" s="8">
        <v>39782.633295254629</v>
      </c>
      <c r="C236" s="8">
        <v>39782.634788611111</v>
      </c>
      <c r="D236" s="10">
        <v>1354338000000</v>
      </c>
      <c r="E236" s="10">
        <v>1354392716710</v>
      </c>
      <c r="F236" s="10">
        <v>1354392845736</v>
      </c>
      <c r="G236">
        <v>129026</v>
      </c>
      <c r="H236">
        <f t="shared" si="5"/>
        <v>2</v>
      </c>
    </row>
    <row r="237" spans="1:8">
      <c r="A237" s="9">
        <v>39782</v>
      </c>
      <c r="B237" s="8">
        <v>39782.63588829861</v>
      </c>
      <c r="C237" s="8">
        <v>39782.637532546294</v>
      </c>
      <c r="D237" s="10">
        <v>1354338000000</v>
      </c>
      <c r="E237" s="10">
        <v>1354392940749</v>
      </c>
      <c r="F237" s="10">
        <v>1354393082812</v>
      </c>
      <c r="G237">
        <v>142063</v>
      </c>
      <c r="H237">
        <f t="shared" si="5"/>
        <v>2</v>
      </c>
    </row>
    <row r="238" spans="1:8">
      <c r="A238" s="9">
        <v>39782</v>
      </c>
      <c r="B238" s="8">
        <v>39782.638667199077</v>
      </c>
      <c r="C238" s="8">
        <v>39782.640197928238</v>
      </c>
      <c r="D238" s="10">
        <v>1354338000000</v>
      </c>
      <c r="E238" s="10">
        <v>1354393180846</v>
      </c>
      <c r="F238" s="10">
        <v>1354393313101</v>
      </c>
      <c r="G238">
        <v>132255</v>
      </c>
      <c r="H238">
        <f t="shared" si="5"/>
        <v>2</v>
      </c>
    </row>
    <row r="239" spans="1:8">
      <c r="A239" s="9">
        <v>39782</v>
      </c>
      <c r="B239" s="8">
        <v>39782.64138685185</v>
      </c>
      <c r="C239" s="8">
        <v>39782.647070393519</v>
      </c>
      <c r="D239" s="10">
        <v>1354338000000</v>
      </c>
      <c r="E239" s="10">
        <v>1354393415824</v>
      </c>
      <c r="F239" s="10">
        <v>1354393906882</v>
      </c>
      <c r="G239">
        <v>491058</v>
      </c>
      <c r="H239">
        <f t="shared" si="5"/>
        <v>8</v>
      </c>
    </row>
    <row r="240" spans="1:8">
      <c r="A240" s="9">
        <v>39782</v>
      </c>
      <c r="B240" s="8">
        <v>39782.649399513888</v>
      </c>
      <c r="C240" s="8">
        <v>39782.650522615739</v>
      </c>
      <c r="D240" s="10">
        <v>1354338000000</v>
      </c>
      <c r="E240" s="10">
        <v>1354394108118</v>
      </c>
      <c r="F240" s="10">
        <v>1354394205154</v>
      </c>
      <c r="G240">
        <v>97036</v>
      </c>
      <c r="H240">
        <f t="shared" si="5"/>
        <v>1</v>
      </c>
    </row>
    <row r="241" spans="1:8">
      <c r="A241" s="9">
        <v>39782</v>
      </c>
      <c r="B241" s="8">
        <v>39782.654791018518</v>
      </c>
      <c r="C241" s="8">
        <v>39782.657284745372</v>
      </c>
      <c r="D241" s="10">
        <v>1354338000000</v>
      </c>
      <c r="E241" s="10">
        <v>1354394573944</v>
      </c>
      <c r="F241" s="10">
        <v>1354394789402</v>
      </c>
      <c r="G241">
        <v>215458</v>
      </c>
      <c r="H241">
        <f t="shared" si="5"/>
        <v>3</v>
      </c>
    </row>
    <row r="242" spans="1:8">
      <c r="A242" s="9">
        <v>39782</v>
      </c>
      <c r="B242" s="8">
        <v>39782.664342662036</v>
      </c>
      <c r="C242" s="8">
        <v>39782.66763009259</v>
      </c>
      <c r="D242" s="10">
        <v>1354338000000</v>
      </c>
      <c r="E242" s="10">
        <v>1354395399206</v>
      </c>
      <c r="F242" s="10">
        <v>1354395683240</v>
      </c>
      <c r="G242">
        <v>284034</v>
      </c>
      <c r="H242">
        <f t="shared" si="5"/>
        <v>4</v>
      </c>
    </row>
    <row r="243" spans="1:8">
      <c r="A243" s="9">
        <v>39782</v>
      </c>
      <c r="B243" s="8">
        <v>39782.690214861112</v>
      </c>
      <c r="C243" s="8">
        <v>39782.692472407405</v>
      </c>
      <c r="D243" s="10">
        <v>1354338000000</v>
      </c>
      <c r="E243" s="10">
        <v>1354397634564</v>
      </c>
      <c r="F243" s="10">
        <v>1354397829616</v>
      </c>
      <c r="G243">
        <v>195052</v>
      </c>
      <c r="H243">
        <f t="shared" si="5"/>
        <v>3</v>
      </c>
    </row>
    <row r="244" spans="1:8">
      <c r="A244" s="9">
        <v>39782</v>
      </c>
      <c r="B244" s="8">
        <v>39782.695645208332</v>
      </c>
      <c r="C244" s="8">
        <v>39782.699352557873</v>
      </c>
      <c r="D244" s="10">
        <v>1354338000000</v>
      </c>
      <c r="E244" s="10">
        <v>1354398103746</v>
      </c>
      <c r="F244" s="10">
        <v>1354398424061</v>
      </c>
      <c r="G244">
        <v>320315</v>
      </c>
      <c r="H244">
        <f t="shared" si="5"/>
        <v>5</v>
      </c>
    </row>
    <row r="245" spans="1:8">
      <c r="A245" s="9">
        <v>39782</v>
      </c>
      <c r="B245" s="8">
        <v>39782.707273321757</v>
      </c>
      <c r="C245" s="8">
        <v>39782.708073182868</v>
      </c>
      <c r="D245" s="10">
        <v>1354338000000</v>
      </c>
      <c r="E245" s="10">
        <v>1354399108415</v>
      </c>
      <c r="F245" s="10">
        <v>1354399177523</v>
      </c>
      <c r="G245">
        <v>69108</v>
      </c>
      <c r="H245">
        <f t="shared" si="5"/>
        <v>1</v>
      </c>
    </row>
    <row r="246" spans="1:8">
      <c r="A246" s="9">
        <v>39782</v>
      </c>
      <c r="B246" s="8">
        <v>39782.718762094904</v>
      </c>
      <c r="C246" s="8">
        <v>39782.719042997684</v>
      </c>
      <c r="D246" s="10">
        <v>1354338000000</v>
      </c>
      <c r="E246" s="10">
        <v>1354400101045</v>
      </c>
      <c r="F246" s="10">
        <v>1354400125315</v>
      </c>
      <c r="G246">
        <v>24270</v>
      </c>
      <c r="H246">
        <f t="shared" si="5"/>
        <v>0</v>
      </c>
    </row>
    <row r="247" spans="1:8">
      <c r="A247" s="9">
        <v>39783</v>
      </c>
      <c r="B247" s="8">
        <v>39783.473235497688</v>
      </c>
      <c r="C247" s="8">
        <v>39783.4751225</v>
      </c>
      <c r="D247" s="10">
        <v>1354424400000</v>
      </c>
      <c r="E247" s="10">
        <v>1354465287547</v>
      </c>
      <c r="F247" s="10">
        <v>1354465450584</v>
      </c>
      <c r="G247">
        <v>163037</v>
      </c>
      <c r="H247">
        <f t="shared" si="5"/>
        <v>2</v>
      </c>
    </row>
    <row r="248" spans="1:8">
      <c r="A248" s="9">
        <v>39783</v>
      </c>
      <c r="B248" s="8">
        <v>39783.500573067133</v>
      </c>
      <c r="C248" s="8">
        <v>39783.502658831021</v>
      </c>
      <c r="D248" s="10">
        <v>1354424400000</v>
      </c>
      <c r="E248" s="10">
        <v>1354467649513</v>
      </c>
      <c r="F248" s="10">
        <v>1354467829723</v>
      </c>
      <c r="G248">
        <v>180210</v>
      </c>
      <c r="H248">
        <f t="shared" si="5"/>
        <v>3</v>
      </c>
    </row>
    <row r="249" spans="1:8">
      <c r="A249" s="9">
        <v>39783</v>
      </c>
      <c r="B249" s="8">
        <v>39783.511253217592</v>
      </c>
      <c r="C249" s="8">
        <v>39783.517460555559</v>
      </c>
      <c r="D249" s="10">
        <v>1354424400000</v>
      </c>
      <c r="E249" s="10">
        <v>1354468572278</v>
      </c>
      <c r="F249" s="10">
        <v>1354469108592</v>
      </c>
      <c r="G249">
        <v>536314</v>
      </c>
      <c r="H249">
        <f t="shared" si="5"/>
        <v>8</v>
      </c>
    </row>
    <row r="250" spans="1:8">
      <c r="A250" s="9">
        <v>39783</v>
      </c>
      <c r="B250" s="8">
        <v>39783.525805798614</v>
      </c>
      <c r="C250" s="8">
        <v>39783.526893912036</v>
      </c>
      <c r="D250" s="10">
        <v>1354424400000</v>
      </c>
      <c r="E250" s="10">
        <v>1354469829621</v>
      </c>
      <c r="F250" s="10">
        <v>1354469923634</v>
      </c>
      <c r="G250">
        <v>94013</v>
      </c>
      <c r="H250">
        <f t="shared" si="5"/>
        <v>1</v>
      </c>
    </row>
    <row r="251" spans="1:8">
      <c r="A251" s="9">
        <v>39783</v>
      </c>
      <c r="B251" s="8">
        <v>39783.540239155096</v>
      </c>
      <c r="C251" s="8">
        <v>39783.541281284721</v>
      </c>
      <c r="D251" s="10">
        <v>1354424400000</v>
      </c>
      <c r="E251" s="10">
        <v>1354471076663</v>
      </c>
      <c r="F251" s="10">
        <v>1354471166703</v>
      </c>
      <c r="G251">
        <v>90040</v>
      </c>
      <c r="H251">
        <f t="shared" si="5"/>
        <v>1</v>
      </c>
    </row>
    <row r="252" spans="1:8">
      <c r="A252" s="9">
        <v>39783</v>
      </c>
      <c r="B252" s="8">
        <v>39783.545548275462</v>
      </c>
      <c r="C252" s="8">
        <v>39783.547435243054</v>
      </c>
      <c r="D252" s="10">
        <v>1354424400000</v>
      </c>
      <c r="E252" s="10">
        <v>1354471535371</v>
      </c>
      <c r="F252" s="10">
        <v>1354471698405</v>
      </c>
      <c r="G252">
        <v>163034</v>
      </c>
      <c r="H252">
        <f t="shared" si="5"/>
        <v>2</v>
      </c>
    </row>
    <row r="253" spans="1:8">
      <c r="A253" s="9">
        <v>39783</v>
      </c>
      <c r="B253" s="8">
        <v>39783.547714976849</v>
      </c>
      <c r="C253" s="8">
        <v>39783.550416921295</v>
      </c>
      <c r="D253" s="10">
        <v>1354424400000</v>
      </c>
      <c r="E253" s="10">
        <v>1354471722574</v>
      </c>
      <c r="F253" s="10">
        <v>1354471956022</v>
      </c>
      <c r="G253">
        <v>233448</v>
      </c>
      <c r="H253">
        <f t="shared" si="5"/>
        <v>3</v>
      </c>
    </row>
    <row r="254" spans="1:8">
      <c r="A254" s="9">
        <v>39783</v>
      </c>
      <c r="B254" s="8">
        <v>39783.552956874999</v>
      </c>
      <c r="C254" s="8">
        <v>39783.55405677083</v>
      </c>
      <c r="D254" s="10">
        <v>1354424400000</v>
      </c>
      <c r="E254" s="10">
        <v>1354472175474</v>
      </c>
      <c r="F254" s="10">
        <v>1354472270505</v>
      </c>
      <c r="G254">
        <v>95031</v>
      </c>
      <c r="H254">
        <f t="shared" si="5"/>
        <v>1</v>
      </c>
    </row>
    <row r="255" spans="1:8">
      <c r="A255" s="9">
        <v>39783</v>
      </c>
      <c r="B255" s="8">
        <v>39783.572892569442</v>
      </c>
      <c r="C255" s="8">
        <v>39783.576434826391</v>
      </c>
      <c r="D255" s="10">
        <v>1354424400000</v>
      </c>
      <c r="E255" s="10">
        <v>1354473897918</v>
      </c>
      <c r="F255" s="10">
        <v>1354474203969</v>
      </c>
      <c r="G255">
        <v>306051</v>
      </c>
      <c r="H255">
        <f t="shared" si="5"/>
        <v>5</v>
      </c>
    </row>
    <row r="256" spans="1:8">
      <c r="A256" s="9">
        <v>39783</v>
      </c>
      <c r="B256" s="8">
        <v>39783.576649930554</v>
      </c>
      <c r="C256" s="8">
        <v>39783.577900185184</v>
      </c>
      <c r="D256" s="10">
        <v>1354424400000</v>
      </c>
      <c r="E256" s="10">
        <v>1354474222554</v>
      </c>
      <c r="F256" s="10">
        <v>1354474330576</v>
      </c>
      <c r="G256">
        <v>108022</v>
      </c>
      <c r="H256">
        <f t="shared" si="5"/>
        <v>1</v>
      </c>
    </row>
    <row r="257" spans="1:8">
      <c r="A257" s="9">
        <v>39783</v>
      </c>
      <c r="B257" s="8">
        <v>39783.585284120367</v>
      </c>
      <c r="C257" s="8">
        <v>39783.587367627311</v>
      </c>
      <c r="D257" s="10">
        <v>1354424400000</v>
      </c>
      <c r="E257" s="10">
        <v>1354474968548</v>
      </c>
      <c r="F257" s="10">
        <v>1354475148563</v>
      </c>
      <c r="G257">
        <v>180015</v>
      </c>
      <c r="H257">
        <f t="shared" si="5"/>
        <v>3</v>
      </c>
    </row>
    <row r="258" spans="1:8">
      <c r="A258" s="9">
        <v>39783</v>
      </c>
      <c r="B258" s="8">
        <v>39783.595446273146</v>
      </c>
      <c r="C258" s="8">
        <v>39783.601199155091</v>
      </c>
      <c r="D258" s="10">
        <v>1354424400000</v>
      </c>
      <c r="E258" s="10">
        <v>1354475846558</v>
      </c>
      <c r="F258" s="10">
        <v>1354476343607</v>
      </c>
      <c r="G258">
        <v>497049</v>
      </c>
      <c r="H258">
        <f t="shared" si="5"/>
        <v>8</v>
      </c>
    </row>
    <row r="259" spans="1:8">
      <c r="A259" s="9">
        <v>39783</v>
      </c>
      <c r="B259" s="8">
        <v>39783.602892962961</v>
      </c>
      <c r="C259" s="8">
        <v>39783.608946944441</v>
      </c>
      <c r="D259" s="10">
        <v>1354424400000</v>
      </c>
      <c r="E259" s="10">
        <v>1354476489952</v>
      </c>
      <c r="F259" s="10">
        <v>1354477013016</v>
      </c>
      <c r="G259">
        <v>523064</v>
      </c>
      <c r="H259">
        <f t="shared" ref="H259:H322" si="6">TRUNC(G259/60000)</f>
        <v>8</v>
      </c>
    </row>
    <row r="260" spans="1:8">
      <c r="A260" s="9">
        <v>39783</v>
      </c>
      <c r="B260" s="8">
        <v>39783.611261168982</v>
      </c>
      <c r="C260" s="8">
        <v>39783.612407280096</v>
      </c>
      <c r="D260" s="10">
        <v>1354424400000</v>
      </c>
      <c r="E260" s="10">
        <v>1354477212965</v>
      </c>
      <c r="F260" s="10">
        <v>1354477311989</v>
      </c>
      <c r="G260">
        <v>99024</v>
      </c>
      <c r="H260">
        <f t="shared" si="6"/>
        <v>1</v>
      </c>
    </row>
    <row r="261" spans="1:8">
      <c r="A261" s="9">
        <v>39783</v>
      </c>
      <c r="B261" s="8">
        <v>39783.613512812502</v>
      </c>
      <c r="C261" s="8">
        <v>39783.616395115743</v>
      </c>
      <c r="D261" s="10">
        <v>1354424400000</v>
      </c>
      <c r="E261" s="10">
        <v>1354477407507</v>
      </c>
      <c r="F261" s="10">
        <v>1354477656538</v>
      </c>
      <c r="G261">
        <v>249031</v>
      </c>
      <c r="H261">
        <f t="shared" si="6"/>
        <v>4</v>
      </c>
    </row>
    <row r="262" spans="1:8">
      <c r="A262" s="9">
        <v>39783</v>
      </c>
      <c r="B262" s="8">
        <v>39783.61924039352</v>
      </c>
      <c r="C262" s="8">
        <v>39783.622273194444</v>
      </c>
      <c r="D262" s="10">
        <v>1354424400000</v>
      </c>
      <c r="E262" s="10">
        <v>1354477902370</v>
      </c>
      <c r="F262" s="10">
        <v>1354478164404</v>
      </c>
      <c r="G262">
        <v>262034</v>
      </c>
      <c r="H262">
        <f t="shared" si="6"/>
        <v>4</v>
      </c>
    </row>
    <row r="263" spans="1:8">
      <c r="A263" s="9">
        <v>39783</v>
      </c>
      <c r="B263" s="8">
        <v>39783.625013703706</v>
      </c>
      <c r="C263" s="8">
        <v>39783.62950516204</v>
      </c>
      <c r="D263" s="10">
        <v>1354424400000</v>
      </c>
      <c r="E263" s="10">
        <v>1354478401184</v>
      </c>
      <c r="F263" s="10">
        <v>1354478789246</v>
      </c>
      <c r="G263">
        <v>388062</v>
      </c>
      <c r="H263">
        <f t="shared" si="6"/>
        <v>6</v>
      </c>
    </row>
    <row r="264" spans="1:8">
      <c r="A264" s="9">
        <v>39783</v>
      </c>
      <c r="B264" s="8">
        <v>39783.634032534719</v>
      </c>
      <c r="C264" s="8">
        <v>39783.63521335648</v>
      </c>
      <c r="D264" s="10">
        <v>1354424400000</v>
      </c>
      <c r="E264" s="10">
        <v>1354479180411</v>
      </c>
      <c r="F264" s="10">
        <v>1354479282434</v>
      </c>
      <c r="G264">
        <v>102023</v>
      </c>
      <c r="H264">
        <f t="shared" si="6"/>
        <v>1</v>
      </c>
    </row>
    <row r="265" spans="1:8">
      <c r="A265" s="9">
        <v>39783</v>
      </c>
      <c r="B265" s="8">
        <v>39783.636885879627</v>
      </c>
      <c r="C265" s="8">
        <v>39783.638996412039</v>
      </c>
      <c r="D265" s="10">
        <v>1354424400000</v>
      </c>
      <c r="E265" s="10">
        <v>1354479426940</v>
      </c>
      <c r="F265" s="10">
        <v>1354479609290</v>
      </c>
      <c r="G265">
        <v>182350</v>
      </c>
      <c r="H265">
        <f t="shared" si="6"/>
        <v>3</v>
      </c>
    </row>
    <row r="266" spans="1:8">
      <c r="A266" s="9">
        <v>39783</v>
      </c>
      <c r="B266" s="8">
        <v>39783.639516944444</v>
      </c>
      <c r="C266" s="8">
        <v>39783.645076921297</v>
      </c>
      <c r="D266" s="10">
        <v>1354424400000</v>
      </c>
      <c r="E266" s="10">
        <v>1354479654264</v>
      </c>
      <c r="F266" s="10">
        <v>1354480134646</v>
      </c>
      <c r="G266">
        <v>480382</v>
      </c>
      <c r="H266">
        <f t="shared" si="6"/>
        <v>8</v>
      </c>
    </row>
    <row r="267" spans="1:8">
      <c r="A267" s="9">
        <v>39783</v>
      </c>
      <c r="B267" s="8">
        <v>39783.648003043978</v>
      </c>
      <c r="C267" s="8">
        <v>39783.650202407407</v>
      </c>
      <c r="D267" s="10">
        <v>1354424400000</v>
      </c>
      <c r="E267" s="10">
        <v>1354480387463</v>
      </c>
      <c r="F267" s="10">
        <v>1354480577488</v>
      </c>
      <c r="G267">
        <v>190025</v>
      </c>
      <c r="H267">
        <f t="shared" si="6"/>
        <v>3</v>
      </c>
    </row>
    <row r="268" spans="1:8">
      <c r="A268" s="9">
        <v>39783</v>
      </c>
      <c r="B268" s="8">
        <v>39783.666417280096</v>
      </c>
      <c r="C268" s="8">
        <v>39783.668663298609</v>
      </c>
      <c r="D268" s="10">
        <v>1354424400000</v>
      </c>
      <c r="E268" s="10">
        <v>1354481978453</v>
      </c>
      <c r="F268" s="10">
        <v>1354482172509</v>
      </c>
      <c r="G268">
        <v>194056</v>
      </c>
      <c r="H268">
        <f t="shared" si="6"/>
        <v>3</v>
      </c>
    </row>
    <row r="269" spans="1:8">
      <c r="A269" s="9">
        <v>39783</v>
      </c>
      <c r="B269" s="8">
        <v>39783.679827824075</v>
      </c>
      <c r="C269" s="8">
        <v>39783.683138310182</v>
      </c>
      <c r="D269" s="10">
        <v>1354424400000</v>
      </c>
      <c r="E269" s="10">
        <v>1354483137124</v>
      </c>
      <c r="F269" s="10">
        <v>1354483423150</v>
      </c>
      <c r="G269">
        <v>286026</v>
      </c>
      <c r="H269">
        <f t="shared" si="6"/>
        <v>4</v>
      </c>
    </row>
    <row r="270" spans="1:8">
      <c r="A270" s="9">
        <v>39783</v>
      </c>
      <c r="B270" s="8">
        <v>39783.685448680553</v>
      </c>
      <c r="C270" s="8">
        <v>39783.690136331017</v>
      </c>
      <c r="D270" s="10">
        <v>1354424400000</v>
      </c>
      <c r="E270" s="10">
        <v>1354483622766</v>
      </c>
      <c r="F270" s="10">
        <v>1354484027779</v>
      </c>
      <c r="G270">
        <v>405013</v>
      </c>
      <c r="H270">
        <f t="shared" si="6"/>
        <v>6</v>
      </c>
    </row>
    <row r="271" spans="1:8">
      <c r="A271" s="9">
        <v>39783</v>
      </c>
      <c r="B271" s="8">
        <v>39783.697733680558</v>
      </c>
      <c r="C271" s="8">
        <v>39783.699701562502</v>
      </c>
      <c r="D271" s="10">
        <v>1354424400000</v>
      </c>
      <c r="E271" s="10">
        <v>1354484684190</v>
      </c>
      <c r="F271" s="10">
        <v>1354484854215</v>
      </c>
      <c r="G271">
        <v>170025</v>
      </c>
      <c r="H271">
        <f t="shared" si="6"/>
        <v>2</v>
      </c>
    </row>
    <row r="272" spans="1:8">
      <c r="A272" s="9">
        <v>39783</v>
      </c>
      <c r="B272" s="8">
        <v>39783.703976168981</v>
      </c>
      <c r="C272" s="8">
        <v>39783.707633888887</v>
      </c>
      <c r="D272" s="10">
        <v>1354424400000</v>
      </c>
      <c r="E272" s="10">
        <v>1354485223541</v>
      </c>
      <c r="F272" s="10">
        <v>1354485539568</v>
      </c>
      <c r="G272">
        <v>316027</v>
      </c>
      <c r="H272">
        <f t="shared" si="6"/>
        <v>5</v>
      </c>
    </row>
    <row r="273" spans="1:8">
      <c r="A273" s="9">
        <v>39783</v>
      </c>
      <c r="B273" s="8">
        <v>39783.711133923614</v>
      </c>
      <c r="C273" s="8">
        <v>39783.71269659722</v>
      </c>
      <c r="D273" s="10">
        <v>1354424400000</v>
      </c>
      <c r="E273" s="10">
        <v>1354485841971</v>
      </c>
      <c r="F273" s="10">
        <v>1354485976986</v>
      </c>
      <c r="G273">
        <v>135015</v>
      </c>
      <c r="H273">
        <f t="shared" si="6"/>
        <v>2</v>
      </c>
    </row>
    <row r="274" spans="1:8">
      <c r="A274" s="9">
        <v>39785</v>
      </c>
      <c r="B274" s="8">
        <v>39785.417653182871</v>
      </c>
      <c r="C274" s="8">
        <v>39785.41936644676</v>
      </c>
      <c r="D274" s="10">
        <v>1354597200000</v>
      </c>
      <c r="E274" s="10">
        <v>1354633285235</v>
      </c>
      <c r="F274" s="10">
        <v>1354633433261</v>
      </c>
      <c r="G274">
        <v>148026</v>
      </c>
      <c r="H274">
        <f t="shared" si="6"/>
        <v>2</v>
      </c>
    </row>
    <row r="275" spans="1:8">
      <c r="A275" s="9">
        <v>39785</v>
      </c>
      <c r="B275" s="8">
        <v>39785.42169545139</v>
      </c>
      <c r="C275" s="8">
        <v>39785.423015289351</v>
      </c>
      <c r="D275" s="10">
        <v>1354597200000</v>
      </c>
      <c r="E275" s="10">
        <v>1354633634487</v>
      </c>
      <c r="F275" s="10">
        <v>1354633748521</v>
      </c>
      <c r="G275">
        <v>114034</v>
      </c>
      <c r="H275">
        <f t="shared" si="6"/>
        <v>1</v>
      </c>
    </row>
    <row r="276" spans="1:8">
      <c r="A276" s="9">
        <v>39785</v>
      </c>
      <c r="B276" s="8">
        <v>39785.475826909722</v>
      </c>
      <c r="C276" s="8">
        <v>39785.477540624997</v>
      </c>
      <c r="D276" s="10">
        <v>1354597200000</v>
      </c>
      <c r="E276" s="10">
        <v>1354638311445</v>
      </c>
      <c r="F276" s="10">
        <v>1354638459510</v>
      </c>
      <c r="G276">
        <v>148065</v>
      </c>
      <c r="H276">
        <f t="shared" si="6"/>
        <v>2</v>
      </c>
    </row>
    <row r="277" spans="1:8">
      <c r="A277" s="9">
        <v>39785</v>
      </c>
      <c r="B277" s="8">
        <v>39785.491484976854</v>
      </c>
      <c r="C277" s="8">
        <v>39785.492596828706</v>
      </c>
      <c r="D277" s="10">
        <v>1354597200000</v>
      </c>
      <c r="E277" s="10">
        <v>1354639664302</v>
      </c>
      <c r="F277" s="10">
        <v>1354639760366</v>
      </c>
      <c r="G277">
        <v>96064</v>
      </c>
      <c r="H277">
        <f t="shared" si="6"/>
        <v>1</v>
      </c>
    </row>
    <row r="278" spans="1:8">
      <c r="A278" s="9">
        <v>39785</v>
      </c>
      <c r="B278" s="8">
        <v>39785.496843773151</v>
      </c>
      <c r="C278" s="8">
        <v>39785.498360428239</v>
      </c>
      <c r="D278" s="10">
        <v>1354597200000</v>
      </c>
      <c r="E278" s="10">
        <v>1354640127302</v>
      </c>
      <c r="F278" s="10">
        <v>1354640258341</v>
      </c>
      <c r="G278">
        <v>131039</v>
      </c>
      <c r="H278">
        <f t="shared" si="6"/>
        <v>2</v>
      </c>
    </row>
    <row r="279" spans="1:8">
      <c r="A279" s="9">
        <v>39785</v>
      </c>
      <c r="B279" s="8">
        <v>39785.502147615742</v>
      </c>
      <c r="C279" s="8">
        <v>39785.503687303244</v>
      </c>
      <c r="D279" s="10">
        <v>1354597200000</v>
      </c>
      <c r="E279" s="10">
        <v>1354640585554</v>
      </c>
      <c r="F279" s="10">
        <v>1354640718583</v>
      </c>
      <c r="G279">
        <v>133029</v>
      </c>
      <c r="H279">
        <f t="shared" si="6"/>
        <v>2</v>
      </c>
    </row>
    <row r="280" spans="1:8">
      <c r="A280" s="9">
        <v>39785</v>
      </c>
      <c r="B280" s="8">
        <v>39785.507526180554</v>
      </c>
      <c r="C280" s="8">
        <v>39785.509505810187</v>
      </c>
      <c r="D280" s="10">
        <v>1354597200000</v>
      </c>
      <c r="E280" s="10">
        <v>1354641050262</v>
      </c>
      <c r="F280" s="10">
        <v>1354641221302</v>
      </c>
      <c r="G280">
        <v>171040</v>
      </c>
      <c r="H280">
        <f t="shared" si="6"/>
        <v>2</v>
      </c>
    </row>
    <row r="281" spans="1:8">
      <c r="A281" s="9">
        <v>39785</v>
      </c>
      <c r="B281" s="8">
        <v>39785.511988831022</v>
      </c>
      <c r="C281" s="8">
        <v>39785.513817974534</v>
      </c>
      <c r="D281" s="10">
        <v>1354597200000</v>
      </c>
      <c r="E281" s="10">
        <v>1354641435835</v>
      </c>
      <c r="F281" s="10">
        <v>1354641593873</v>
      </c>
      <c r="G281">
        <v>158038</v>
      </c>
      <c r="H281">
        <f t="shared" si="6"/>
        <v>2</v>
      </c>
    </row>
    <row r="282" spans="1:8">
      <c r="A282" s="9">
        <v>39785</v>
      </c>
      <c r="B282" s="8">
        <v>39785.523265000003</v>
      </c>
      <c r="C282" s="8">
        <v>39785.526404687502</v>
      </c>
      <c r="D282" s="10">
        <v>1354597200000</v>
      </c>
      <c r="E282" s="10">
        <v>1354642410096</v>
      </c>
      <c r="F282" s="10">
        <v>1354642681365</v>
      </c>
      <c r="G282">
        <v>271269</v>
      </c>
      <c r="H282">
        <f t="shared" si="6"/>
        <v>4</v>
      </c>
    </row>
    <row r="283" spans="1:8">
      <c r="A283" s="9">
        <v>39785</v>
      </c>
      <c r="B283" s="8">
        <v>39785.531962222223</v>
      </c>
      <c r="C283" s="8">
        <v>39785.533038877315</v>
      </c>
      <c r="D283" s="10">
        <v>1354597200000</v>
      </c>
      <c r="E283" s="10">
        <v>1354643161536</v>
      </c>
      <c r="F283" s="10">
        <v>1354643254559</v>
      </c>
      <c r="G283">
        <v>93023</v>
      </c>
      <c r="H283">
        <f t="shared" si="6"/>
        <v>1</v>
      </c>
    </row>
    <row r="284" spans="1:8">
      <c r="A284" s="9">
        <v>39785</v>
      </c>
      <c r="B284" s="8">
        <v>39785.5358169213</v>
      </c>
      <c r="C284" s="8">
        <v>39785.552095983796</v>
      </c>
      <c r="D284" s="10">
        <v>1354597200000</v>
      </c>
      <c r="E284" s="10">
        <v>1354643494582</v>
      </c>
      <c r="F284" s="10">
        <v>1354644901093</v>
      </c>
      <c r="G284">
        <v>1406511</v>
      </c>
      <c r="H284">
        <f t="shared" si="6"/>
        <v>23</v>
      </c>
    </row>
    <row r="285" spans="1:8">
      <c r="A285" s="9">
        <v>39785</v>
      </c>
      <c r="B285" s="8">
        <v>39785.598595914351</v>
      </c>
      <c r="C285" s="8">
        <v>39785.599834502318</v>
      </c>
      <c r="D285" s="10">
        <v>1354597200000</v>
      </c>
      <c r="E285" s="10">
        <v>1354648918687</v>
      </c>
      <c r="F285" s="10">
        <v>1354649025701</v>
      </c>
      <c r="G285">
        <v>107014</v>
      </c>
      <c r="H285">
        <f t="shared" si="6"/>
        <v>1</v>
      </c>
    </row>
    <row r="286" spans="1:8">
      <c r="A286" s="9">
        <v>39785</v>
      </c>
      <c r="B286" s="8">
        <v>39785.603990254633</v>
      </c>
      <c r="C286" s="8">
        <v>39785.605344710646</v>
      </c>
      <c r="D286" s="10">
        <v>1354597200000</v>
      </c>
      <c r="E286" s="10">
        <v>1354649384758</v>
      </c>
      <c r="F286" s="10">
        <v>1354649501783</v>
      </c>
      <c r="G286">
        <v>117025</v>
      </c>
      <c r="H286">
        <f t="shared" si="6"/>
        <v>1</v>
      </c>
    </row>
    <row r="287" spans="1:8">
      <c r="A287" s="9">
        <v>39785</v>
      </c>
      <c r="B287" s="8">
        <v>39785.634691134263</v>
      </c>
      <c r="C287" s="8">
        <v>39785.635860462964</v>
      </c>
      <c r="D287" s="10">
        <v>1354597200000</v>
      </c>
      <c r="E287" s="10">
        <v>1354652037314</v>
      </c>
      <c r="F287" s="10">
        <v>1354652138344</v>
      </c>
      <c r="G287">
        <v>101030</v>
      </c>
      <c r="H287">
        <f t="shared" si="6"/>
        <v>1</v>
      </c>
    </row>
    <row r="288" spans="1:8">
      <c r="A288" s="9">
        <v>39785</v>
      </c>
      <c r="B288" s="8">
        <v>39785.672739027781</v>
      </c>
      <c r="C288" s="8">
        <v>39785.674776493055</v>
      </c>
      <c r="D288" s="10">
        <v>1354597200000</v>
      </c>
      <c r="E288" s="10">
        <v>1354655324652</v>
      </c>
      <c r="F288" s="10">
        <v>1354655500689</v>
      </c>
      <c r="G288">
        <v>176037</v>
      </c>
      <c r="H288">
        <f t="shared" si="6"/>
        <v>2</v>
      </c>
    </row>
    <row r="289" spans="1:8">
      <c r="A289" s="9">
        <v>39785</v>
      </c>
      <c r="B289" s="8">
        <v>39785.704024386578</v>
      </c>
      <c r="C289" s="8">
        <v>39785.705459837962</v>
      </c>
      <c r="D289" s="10">
        <v>1354597200000</v>
      </c>
      <c r="E289" s="10">
        <v>1354658027707</v>
      </c>
      <c r="F289" s="10">
        <v>1354658151730</v>
      </c>
      <c r="G289">
        <v>124023</v>
      </c>
      <c r="H289">
        <f t="shared" si="6"/>
        <v>2</v>
      </c>
    </row>
    <row r="290" spans="1:8">
      <c r="A290" s="9">
        <v>39785</v>
      </c>
      <c r="B290" s="8">
        <v>39785.71568134259</v>
      </c>
      <c r="C290" s="8">
        <v>39785.717348425926</v>
      </c>
      <c r="D290" s="10">
        <v>1354597200000</v>
      </c>
      <c r="E290" s="10">
        <v>1354659034868</v>
      </c>
      <c r="F290" s="10">
        <v>1354659178904</v>
      </c>
      <c r="G290">
        <v>144036</v>
      </c>
      <c r="H290">
        <f t="shared" si="6"/>
        <v>2</v>
      </c>
    </row>
    <row r="291" spans="1:8">
      <c r="A291" s="9">
        <v>39785</v>
      </c>
      <c r="B291" s="8">
        <v>39785.721212118056</v>
      </c>
      <c r="C291" s="8">
        <v>39785.723955844907</v>
      </c>
      <c r="D291" s="10">
        <v>1354597200000</v>
      </c>
      <c r="E291" s="10">
        <v>1354659512727</v>
      </c>
      <c r="F291" s="10">
        <v>1354659749785</v>
      </c>
      <c r="G291">
        <v>237058</v>
      </c>
      <c r="H291">
        <f t="shared" si="6"/>
        <v>3</v>
      </c>
    </row>
    <row r="292" spans="1:8">
      <c r="A292" s="9">
        <v>39785</v>
      </c>
      <c r="B292" s="8">
        <v>39785.726923182869</v>
      </c>
      <c r="C292" s="8">
        <v>39785.72804603009</v>
      </c>
      <c r="D292" s="10">
        <v>1354597200000</v>
      </c>
      <c r="E292" s="10">
        <v>1354660006163</v>
      </c>
      <c r="F292" s="10">
        <v>1354660103177</v>
      </c>
      <c r="G292">
        <v>97014</v>
      </c>
      <c r="H292">
        <f t="shared" si="6"/>
        <v>1</v>
      </c>
    </row>
    <row r="293" spans="1:8">
      <c r="A293" s="9">
        <v>39786</v>
      </c>
      <c r="B293" s="8">
        <v>39786.386455740743</v>
      </c>
      <c r="C293" s="8">
        <v>39786.387648194446</v>
      </c>
      <c r="D293" s="10">
        <v>1354683600000</v>
      </c>
      <c r="E293" s="10">
        <v>1354716989776</v>
      </c>
      <c r="F293" s="10">
        <v>1354717092804</v>
      </c>
      <c r="G293">
        <v>103028</v>
      </c>
      <c r="H293">
        <f t="shared" si="6"/>
        <v>1</v>
      </c>
    </row>
    <row r="294" spans="1:8">
      <c r="A294" s="9">
        <v>39786</v>
      </c>
      <c r="B294" s="8">
        <v>39786.453707372682</v>
      </c>
      <c r="C294" s="8">
        <v>39786.454795740741</v>
      </c>
      <c r="D294" s="10">
        <v>1354683600000</v>
      </c>
      <c r="E294" s="10">
        <v>1354722800317</v>
      </c>
      <c r="F294" s="10">
        <v>1354722894352</v>
      </c>
      <c r="G294">
        <v>94035</v>
      </c>
      <c r="H294">
        <f t="shared" si="6"/>
        <v>1</v>
      </c>
    </row>
    <row r="295" spans="1:8">
      <c r="A295" s="9">
        <v>39786</v>
      </c>
      <c r="B295" s="8">
        <v>39786.460807129632</v>
      </c>
      <c r="C295" s="8">
        <v>39786.461002083335</v>
      </c>
      <c r="D295" s="10">
        <v>1354683600000</v>
      </c>
      <c r="E295" s="10">
        <v>1354723413736</v>
      </c>
      <c r="F295" s="10">
        <v>1354723430580</v>
      </c>
      <c r="G295">
        <v>16844</v>
      </c>
      <c r="H295">
        <f t="shared" si="6"/>
        <v>0</v>
      </c>
    </row>
    <row r="296" spans="1:8">
      <c r="A296" s="9">
        <v>39786</v>
      </c>
      <c r="B296" s="8">
        <v>39786.596343877318</v>
      </c>
      <c r="C296" s="8">
        <v>39786.600638009259</v>
      </c>
      <c r="D296" s="10">
        <v>1354683600000</v>
      </c>
      <c r="E296" s="10">
        <v>1354735124111</v>
      </c>
      <c r="F296" s="10">
        <v>1354735495124</v>
      </c>
      <c r="G296">
        <v>371013</v>
      </c>
      <c r="H296">
        <f t="shared" si="6"/>
        <v>6</v>
      </c>
    </row>
    <row r="297" spans="1:8">
      <c r="A297" s="9">
        <v>39786</v>
      </c>
      <c r="B297" s="8">
        <v>39786.605862442128</v>
      </c>
      <c r="C297" s="8">
        <v>39786.607043391203</v>
      </c>
      <c r="D297" s="10">
        <v>1354683600000</v>
      </c>
      <c r="E297" s="10">
        <v>1354735946515</v>
      </c>
      <c r="F297" s="10">
        <v>1354736048549</v>
      </c>
      <c r="G297">
        <v>102034</v>
      </c>
      <c r="H297">
        <f t="shared" si="6"/>
        <v>1</v>
      </c>
    </row>
    <row r="298" spans="1:8">
      <c r="A298" s="9">
        <v>39786</v>
      </c>
      <c r="B298" s="8">
        <v>39786.625326006942</v>
      </c>
      <c r="C298" s="8">
        <v>39786.627108715278</v>
      </c>
      <c r="D298" s="10">
        <v>1354683600000</v>
      </c>
      <c r="E298" s="10">
        <v>1354737628167</v>
      </c>
      <c r="F298" s="10">
        <v>1354737782193</v>
      </c>
      <c r="G298">
        <v>154026</v>
      </c>
      <c r="H298">
        <f t="shared" si="6"/>
        <v>2</v>
      </c>
    </row>
    <row r="299" spans="1:8">
      <c r="A299" s="9">
        <v>39787</v>
      </c>
      <c r="B299" s="8">
        <v>39787.462618078702</v>
      </c>
      <c r="C299" s="8">
        <v>39787.464725011574</v>
      </c>
      <c r="D299" s="10">
        <v>1354770000000</v>
      </c>
      <c r="E299" s="10">
        <v>1354809970202</v>
      </c>
      <c r="F299" s="10">
        <v>1354810152241</v>
      </c>
      <c r="G299">
        <v>182039</v>
      </c>
      <c r="H299">
        <f t="shared" si="6"/>
        <v>3</v>
      </c>
    </row>
    <row r="300" spans="1:8">
      <c r="A300" s="9">
        <v>39787</v>
      </c>
      <c r="B300" s="8">
        <v>39787.615389861108</v>
      </c>
      <c r="C300" s="8">
        <v>39787.617045358798</v>
      </c>
      <c r="D300" s="10">
        <v>1354770000000</v>
      </c>
      <c r="E300" s="10">
        <v>1354823169684</v>
      </c>
      <c r="F300" s="10">
        <v>1354823312719</v>
      </c>
      <c r="G300">
        <v>143035</v>
      </c>
      <c r="H300">
        <f t="shared" si="6"/>
        <v>2</v>
      </c>
    </row>
    <row r="301" spans="1:8">
      <c r="A301" s="9">
        <v>39787</v>
      </c>
      <c r="B301" s="8">
        <v>39787.652536655092</v>
      </c>
      <c r="C301" s="8">
        <v>39787.653705949073</v>
      </c>
      <c r="D301" s="10">
        <v>1354770000000</v>
      </c>
      <c r="E301" s="10">
        <v>1354826379167</v>
      </c>
      <c r="F301" s="10">
        <v>1354826480194</v>
      </c>
      <c r="G301">
        <v>101027</v>
      </c>
      <c r="H301">
        <f t="shared" si="6"/>
        <v>1</v>
      </c>
    </row>
    <row r="302" spans="1:8">
      <c r="A302" s="9">
        <v>39787</v>
      </c>
      <c r="B302" s="8">
        <v>39787.727873229167</v>
      </c>
      <c r="C302" s="8">
        <v>39787.733151678243</v>
      </c>
      <c r="D302" s="10">
        <v>1354770000000</v>
      </c>
      <c r="E302" s="10">
        <v>1354832888247</v>
      </c>
      <c r="F302" s="10">
        <v>1354833344305</v>
      </c>
      <c r="G302">
        <v>456058</v>
      </c>
      <c r="H302">
        <f t="shared" si="6"/>
        <v>7</v>
      </c>
    </row>
    <row r="303" spans="1:8">
      <c r="A303" s="9">
        <v>39787</v>
      </c>
      <c r="B303" s="8">
        <v>39787.739631898148</v>
      </c>
      <c r="C303" s="8">
        <v>39787.740688587961</v>
      </c>
      <c r="D303" s="10">
        <v>1354770000000</v>
      </c>
      <c r="E303" s="10">
        <v>1354833904196</v>
      </c>
      <c r="F303" s="10">
        <v>1354833995494</v>
      </c>
      <c r="G303">
        <v>91298</v>
      </c>
      <c r="H303">
        <f t="shared" si="6"/>
        <v>1</v>
      </c>
    </row>
    <row r="304" spans="1:8">
      <c r="A304" s="9">
        <v>39787</v>
      </c>
      <c r="B304" s="8">
        <v>39787.811478437499</v>
      </c>
      <c r="C304" s="8">
        <v>39787.812994965279</v>
      </c>
      <c r="D304" s="10">
        <v>1354770000000</v>
      </c>
      <c r="E304" s="10">
        <v>1354840111737</v>
      </c>
      <c r="F304" s="10">
        <v>1354840242765</v>
      </c>
      <c r="G304">
        <v>131028</v>
      </c>
      <c r="H304">
        <f t="shared" si="6"/>
        <v>2</v>
      </c>
    </row>
    <row r="305" spans="1:8">
      <c r="A305" s="9">
        <v>39788</v>
      </c>
      <c r="B305" s="8">
        <v>39788.438997025463</v>
      </c>
      <c r="C305" s="8">
        <v>39788.441404722224</v>
      </c>
      <c r="D305" s="10">
        <v>1354856400000</v>
      </c>
      <c r="E305" s="10">
        <v>1354894329343</v>
      </c>
      <c r="F305" s="10">
        <v>1354894537368</v>
      </c>
      <c r="G305">
        <v>208025</v>
      </c>
      <c r="H305">
        <f t="shared" si="6"/>
        <v>3</v>
      </c>
    </row>
    <row r="306" spans="1:8">
      <c r="A306" s="9">
        <v>39788</v>
      </c>
      <c r="B306" s="8">
        <v>39788.450761111111</v>
      </c>
      <c r="C306" s="8">
        <v>39788.454338321761</v>
      </c>
      <c r="D306" s="10">
        <v>1354856400000</v>
      </c>
      <c r="E306" s="10">
        <v>1354895345760</v>
      </c>
      <c r="F306" s="10">
        <v>1354895654831</v>
      </c>
      <c r="G306">
        <v>309071</v>
      </c>
      <c r="H306">
        <f t="shared" si="6"/>
        <v>5</v>
      </c>
    </row>
    <row r="307" spans="1:8">
      <c r="A307" s="9">
        <v>39788</v>
      </c>
      <c r="B307" s="8">
        <v>39788.455760324076</v>
      </c>
      <c r="C307" s="8">
        <v>39788.456906446758</v>
      </c>
      <c r="D307" s="10">
        <v>1354856400000</v>
      </c>
      <c r="E307" s="10">
        <v>1354895777692</v>
      </c>
      <c r="F307" s="10">
        <v>1354895876717</v>
      </c>
      <c r="G307">
        <v>99025</v>
      </c>
      <c r="H307">
        <f t="shared" si="6"/>
        <v>1</v>
      </c>
    </row>
    <row r="308" spans="1:8">
      <c r="A308" s="9">
        <v>39788</v>
      </c>
      <c r="B308" s="8">
        <v>39788.464502453702</v>
      </c>
      <c r="C308" s="8">
        <v>39788.465555787036</v>
      </c>
      <c r="D308" s="10">
        <v>1354856400000</v>
      </c>
      <c r="E308" s="10">
        <v>1354896533012</v>
      </c>
      <c r="F308" s="10">
        <v>1354896624020</v>
      </c>
      <c r="G308">
        <v>91008</v>
      </c>
      <c r="H308">
        <f t="shared" si="6"/>
        <v>1</v>
      </c>
    </row>
    <row r="309" spans="1:8">
      <c r="A309" s="9">
        <v>39788</v>
      </c>
      <c r="B309" s="8">
        <v>39788.476297731482</v>
      </c>
      <c r="C309" s="8">
        <v>39788.477385925929</v>
      </c>
      <c r="D309" s="10">
        <v>1354856400000</v>
      </c>
      <c r="E309" s="10">
        <v>1354897552124</v>
      </c>
      <c r="F309" s="10">
        <v>1354897646144</v>
      </c>
      <c r="G309">
        <v>94020</v>
      </c>
      <c r="H309">
        <f t="shared" si="6"/>
        <v>1</v>
      </c>
    </row>
    <row r="310" spans="1:8">
      <c r="A310" s="9">
        <v>39788</v>
      </c>
      <c r="B310" s="8">
        <v>39788.493936423612</v>
      </c>
      <c r="C310" s="8">
        <v>39788.49555</v>
      </c>
      <c r="D310" s="10">
        <v>1354856400000</v>
      </c>
      <c r="E310" s="10">
        <v>1354899076107</v>
      </c>
      <c r="F310" s="10">
        <v>1354899215520</v>
      </c>
      <c r="G310">
        <v>139413</v>
      </c>
      <c r="H310">
        <f t="shared" si="6"/>
        <v>2</v>
      </c>
    </row>
    <row r="311" spans="1:8">
      <c r="A311" s="9">
        <v>39788</v>
      </c>
      <c r="B311" s="8">
        <v>39788.49627427083</v>
      </c>
      <c r="C311" s="8">
        <v>39788.497955856481</v>
      </c>
      <c r="D311" s="10">
        <v>1354856400000</v>
      </c>
      <c r="E311" s="10">
        <v>1354899278097</v>
      </c>
      <c r="F311" s="10">
        <v>1354899423386</v>
      </c>
      <c r="G311">
        <v>145289</v>
      </c>
      <c r="H311">
        <f t="shared" si="6"/>
        <v>2</v>
      </c>
    </row>
    <row r="312" spans="1:8">
      <c r="A312" s="9">
        <v>39788</v>
      </c>
      <c r="B312" s="8">
        <v>39788.501885763886</v>
      </c>
      <c r="C312" s="8">
        <v>39788.505566701388</v>
      </c>
      <c r="D312" s="10">
        <v>1354856400000</v>
      </c>
      <c r="E312" s="10">
        <v>1354899762930</v>
      </c>
      <c r="F312" s="10">
        <v>1354900080963</v>
      </c>
      <c r="G312">
        <v>318033</v>
      </c>
      <c r="H312">
        <f t="shared" si="6"/>
        <v>5</v>
      </c>
    </row>
    <row r="313" spans="1:8">
      <c r="A313" s="9">
        <v>39788</v>
      </c>
      <c r="B313" s="8">
        <v>39788.507099270835</v>
      </c>
      <c r="C313" s="8">
        <v>39788.511176898151</v>
      </c>
      <c r="D313" s="10">
        <v>1354856400000</v>
      </c>
      <c r="E313" s="10">
        <v>1354900213377</v>
      </c>
      <c r="F313" s="10">
        <v>1354900565684</v>
      </c>
      <c r="G313">
        <v>352307</v>
      </c>
      <c r="H313">
        <f t="shared" si="6"/>
        <v>5</v>
      </c>
    </row>
    <row r="314" spans="1:8">
      <c r="A314" s="9">
        <v>39788</v>
      </c>
      <c r="B314" s="8">
        <v>39788.53337863426</v>
      </c>
      <c r="C314" s="8">
        <v>39788.535520127312</v>
      </c>
      <c r="D314" s="10">
        <v>1354856400000</v>
      </c>
      <c r="E314" s="10">
        <v>1354902483914</v>
      </c>
      <c r="F314" s="10">
        <v>1354902668939</v>
      </c>
      <c r="G314">
        <v>185025</v>
      </c>
      <c r="H314">
        <f t="shared" si="6"/>
        <v>3</v>
      </c>
    </row>
    <row r="315" spans="1:8">
      <c r="A315" s="9">
        <v>39788</v>
      </c>
      <c r="B315" s="8">
        <v>39788.539663750002</v>
      </c>
      <c r="C315" s="8">
        <v>39788.541169074073</v>
      </c>
      <c r="D315" s="10">
        <v>1354856400000</v>
      </c>
      <c r="E315" s="10">
        <v>1354903026948</v>
      </c>
      <c r="F315" s="10">
        <v>1354903157008</v>
      </c>
      <c r="G315">
        <v>130060</v>
      </c>
      <c r="H315">
        <f t="shared" si="6"/>
        <v>2</v>
      </c>
    </row>
    <row r="316" spans="1:8">
      <c r="A316" s="9">
        <v>39788</v>
      </c>
      <c r="B316" s="8">
        <v>39788.544528969906</v>
      </c>
      <c r="C316" s="8">
        <v>39788.546940914355</v>
      </c>
      <c r="D316" s="10">
        <v>1354856400000</v>
      </c>
      <c r="E316" s="10">
        <v>1354903447303</v>
      </c>
      <c r="F316" s="10">
        <v>1354903655695</v>
      </c>
      <c r="G316">
        <v>208392</v>
      </c>
      <c r="H316">
        <f t="shared" si="6"/>
        <v>3</v>
      </c>
    </row>
    <row r="317" spans="1:8">
      <c r="A317" s="9">
        <v>39788</v>
      </c>
      <c r="B317" s="8">
        <v>39788.547314270836</v>
      </c>
      <c r="C317" s="8">
        <v>39788.558761342596</v>
      </c>
      <c r="D317" s="10">
        <v>1354856400000</v>
      </c>
      <c r="E317" s="10">
        <v>1354903687953</v>
      </c>
      <c r="F317" s="10">
        <v>1354904676980</v>
      </c>
      <c r="G317">
        <v>989027</v>
      </c>
      <c r="H317">
        <f t="shared" si="6"/>
        <v>16</v>
      </c>
    </row>
    <row r="318" spans="1:8">
      <c r="A318" s="9">
        <v>39788</v>
      </c>
      <c r="B318" s="8">
        <v>39788.596473425925</v>
      </c>
      <c r="C318" s="8">
        <v>39788.597862627314</v>
      </c>
      <c r="D318" s="10">
        <v>1354856400000</v>
      </c>
      <c r="E318" s="10">
        <v>1354907935304</v>
      </c>
      <c r="F318" s="10">
        <v>1354908055331</v>
      </c>
      <c r="G318">
        <v>120027</v>
      </c>
      <c r="H318">
        <f t="shared" si="6"/>
        <v>2</v>
      </c>
    </row>
    <row r="319" spans="1:8">
      <c r="A319" s="9">
        <v>39788</v>
      </c>
      <c r="B319" s="8">
        <v>39788.621016018522</v>
      </c>
      <c r="C319" s="8">
        <v>39788.622659988425</v>
      </c>
      <c r="D319" s="10">
        <v>1354856400000</v>
      </c>
      <c r="E319" s="10">
        <v>1354910055784</v>
      </c>
      <c r="F319" s="10">
        <v>1354910197823</v>
      </c>
      <c r="G319">
        <v>142039</v>
      </c>
      <c r="H319">
        <f t="shared" si="6"/>
        <v>2</v>
      </c>
    </row>
    <row r="320" spans="1:8">
      <c r="A320" s="9">
        <v>39789</v>
      </c>
      <c r="B320" s="8">
        <v>39789.461840185184</v>
      </c>
      <c r="C320" s="8">
        <v>39789.463345150463</v>
      </c>
      <c r="D320" s="10">
        <v>1354942800000</v>
      </c>
      <c r="E320" s="10">
        <v>1354982702992</v>
      </c>
      <c r="F320" s="10">
        <v>1354982833021</v>
      </c>
      <c r="G320">
        <v>130029</v>
      </c>
      <c r="H320">
        <f t="shared" si="6"/>
        <v>2</v>
      </c>
    </row>
    <row r="321" spans="1:8">
      <c r="A321" s="9">
        <v>39789</v>
      </c>
      <c r="B321" s="8">
        <v>39789.466264594907</v>
      </c>
      <c r="C321" s="8">
        <v>39789.469980266207</v>
      </c>
      <c r="D321" s="10">
        <v>1354942800000</v>
      </c>
      <c r="E321" s="10">
        <v>1354983085261</v>
      </c>
      <c r="F321" s="10">
        <v>1354983406295</v>
      </c>
      <c r="G321">
        <v>321034</v>
      </c>
      <c r="H321">
        <f t="shared" si="6"/>
        <v>5</v>
      </c>
    </row>
    <row r="322" spans="1:8">
      <c r="A322" s="9">
        <v>39789</v>
      </c>
      <c r="B322" s="8">
        <v>39789.472957291669</v>
      </c>
      <c r="C322" s="8">
        <v>39789.476788726854</v>
      </c>
      <c r="D322" s="10">
        <v>1354942800000</v>
      </c>
      <c r="E322" s="10">
        <v>1354983663510</v>
      </c>
      <c r="F322" s="10">
        <v>1354983994546</v>
      </c>
      <c r="G322">
        <v>331036</v>
      </c>
      <c r="H322">
        <f t="shared" si="6"/>
        <v>5</v>
      </c>
    </row>
    <row r="323" spans="1:8">
      <c r="A323" s="9">
        <v>39789</v>
      </c>
      <c r="B323" s="8">
        <v>39789.48436988426</v>
      </c>
      <c r="C323" s="8">
        <v>39789.485794328706</v>
      </c>
      <c r="D323" s="10">
        <v>1354942800000</v>
      </c>
      <c r="E323" s="10">
        <v>1354984649558</v>
      </c>
      <c r="F323" s="10">
        <v>1354984772630</v>
      </c>
      <c r="G323">
        <v>123072</v>
      </c>
      <c r="H323">
        <f t="shared" ref="H323:H386" si="7">TRUNC(G323/60000)</f>
        <v>2</v>
      </c>
    </row>
    <row r="324" spans="1:8">
      <c r="A324" s="9">
        <v>39789</v>
      </c>
      <c r="B324" s="8">
        <v>39789.485960590275</v>
      </c>
      <c r="C324" s="8">
        <v>39789.488831388888</v>
      </c>
      <c r="D324" s="10">
        <v>1354942800000</v>
      </c>
      <c r="E324" s="10">
        <v>1354984786995</v>
      </c>
      <c r="F324" s="10">
        <v>1354985035032</v>
      </c>
      <c r="G324">
        <v>248037</v>
      </c>
      <c r="H324">
        <f t="shared" si="7"/>
        <v>4</v>
      </c>
    </row>
    <row r="325" spans="1:8">
      <c r="A325" s="9">
        <v>39789</v>
      </c>
      <c r="B325" s="8">
        <v>39789.4900715162</v>
      </c>
      <c r="C325" s="8">
        <v>39789.494729270831</v>
      </c>
      <c r="D325" s="10">
        <v>1354942800000</v>
      </c>
      <c r="E325" s="10">
        <v>1354985142179</v>
      </c>
      <c r="F325" s="10">
        <v>1354985544609</v>
      </c>
      <c r="G325">
        <v>402430</v>
      </c>
      <c r="H325">
        <f t="shared" si="7"/>
        <v>6</v>
      </c>
    </row>
    <row r="326" spans="1:8">
      <c r="A326" s="9">
        <v>39789</v>
      </c>
      <c r="B326" s="8">
        <v>39789.501934189815</v>
      </c>
      <c r="C326" s="8">
        <v>39789.503045659723</v>
      </c>
      <c r="D326" s="10">
        <v>1354942800000</v>
      </c>
      <c r="E326" s="10">
        <v>1354986167114</v>
      </c>
      <c r="F326" s="10">
        <v>1354986263145</v>
      </c>
      <c r="G326">
        <v>96031</v>
      </c>
      <c r="H326">
        <f t="shared" si="7"/>
        <v>1</v>
      </c>
    </row>
    <row r="327" spans="1:8">
      <c r="A327" s="9">
        <v>39789</v>
      </c>
      <c r="B327" s="8">
        <v>39789.50341646991</v>
      </c>
      <c r="C327" s="8">
        <v>39789.50453953704</v>
      </c>
      <c r="D327" s="10">
        <v>1354942800000</v>
      </c>
      <c r="E327" s="10">
        <v>1354986295183</v>
      </c>
      <c r="F327" s="10">
        <v>1354986392216</v>
      </c>
      <c r="G327">
        <v>97033</v>
      </c>
      <c r="H327">
        <f t="shared" si="7"/>
        <v>1</v>
      </c>
    </row>
    <row r="328" spans="1:8">
      <c r="A328" s="9">
        <v>39789</v>
      </c>
      <c r="B328" s="8">
        <v>39789.508577777779</v>
      </c>
      <c r="C328" s="8">
        <v>39789.51003646991</v>
      </c>
      <c r="D328" s="10">
        <v>1354942800000</v>
      </c>
      <c r="E328" s="10">
        <v>1354986741120</v>
      </c>
      <c r="F328" s="10">
        <v>1354986867151</v>
      </c>
      <c r="G328">
        <v>126031</v>
      </c>
      <c r="H328">
        <f t="shared" si="7"/>
        <v>2</v>
      </c>
    </row>
    <row r="329" spans="1:8">
      <c r="A329" s="9">
        <v>39789</v>
      </c>
      <c r="B329" s="8">
        <v>39789.513601574072</v>
      </c>
      <c r="C329" s="8">
        <v>39789.515812592595</v>
      </c>
      <c r="D329" s="10">
        <v>1354942800000</v>
      </c>
      <c r="E329" s="10">
        <v>1354987175176</v>
      </c>
      <c r="F329" s="10">
        <v>1354987366208</v>
      </c>
      <c r="G329">
        <v>191032</v>
      </c>
      <c r="H329">
        <f t="shared" si="7"/>
        <v>3</v>
      </c>
    </row>
    <row r="330" spans="1:8">
      <c r="A330" s="9">
        <v>39789</v>
      </c>
      <c r="B330" s="8">
        <v>39789.515923657411</v>
      </c>
      <c r="C330" s="8">
        <v>39789.517498020832</v>
      </c>
      <c r="D330" s="10">
        <v>1354942800000</v>
      </c>
      <c r="E330" s="10">
        <v>1354987375804</v>
      </c>
      <c r="F330" s="10">
        <v>1354987511829</v>
      </c>
      <c r="G330">
        <v>136025</v>
      </c>
      <c r="H330">
        <f t="shared" si="7"/>
        <v>2</v>
      </c>
    </row>
    <row r="331" spans="1:8">
      <c r="A331" s="9">
        <v>39789</v>
      </c>
      <c r="B331" s="8">
        <v>39789.521151180554</v>
      </c>
      <c r="C331" s="8">
        <v>39789.522208113427</v>
      </c>
      <c r="D331" s="10">
        <v>1354942800000</v>
      </c>
      <c r="E331" s="10">
        <v>1354987827462</v>
      </c>
      <c r="F331" s="10">
        <v>1354987918781</v>
      </c>
      <c r="G331">
        <v>91319</v>
      </c>
      <c r="H331">
        <f t="shared" si="7"/>
        <v>1</v>
      </c>
    </row>
    <row r="332" spans="1:8">
      <c r="A332" s="9">
        <v>39789</v>
      </c>
      <c r="B332" s="8">
        <v>39789.522532939816</v>
      </c>
      <c r="C332" s="8">
        <v>39789.523991678238</v>
      </c>
      <c r="D332" s="10">
        <v>1354942800000</v>
      </c>
      <c r="E332" s="10">
        <v>1354987946846</v>
      </c>
      <c r="F332" s="10">
        <v>1354988072881</v>
      </c>
      <c r="G332">
        <v>126035</v>
      </c>
      <c r="H332">
        <f t="shared" si="7"/>
        <v>2</v>
      </c>
    </row>
    <row r="333" spans="1:8">
      <c r="A333" s="9">
        <v>39789</v>
      </c>
      <c r="B333" s="8">
        <v>39789.528051643516</v>
      </c>
      <c r="C333" s="8">
        <v>39789.530575127312</v>
      </c>
      <c r="D333" s="10">
        <v>1354942800000</v>
      </c>
      <c r="E333" s="10">
        <v>1354988423662</v>
      </c>
      <c r="F333" s="10">
        <v>1354988641691</v>
      </c>
      <c r="G333">
        <v>218029</v>
      </c>
      <c r="H333">
        <f t="shared" si="7"/>
        <v>3</v>
      </c>
    </row>
    <row r="334" spans="1:8">
      <c r="A334" s="9">
        <v>39789</v>
      </c>
      <c r="B334" s="8">
        <v>39789.536358750003</v>
      </c>
      <c r="C334" s="8">
        <v>39789.537539583333</v>
      </c>
      <c r="D334" s="10">
        <v>1354942800000</v>
      </c>
      <c r="E334" s="10">
        <v>1354989141396</v>
      </c>
      <c r="F334" s="10">
        <v>1354989243420</v>
      </c>
      <c r="G334">
        <v>102024</v>
      </c>
      <c r="H334">
        <f t="shared" si="7"/>
        <v>1</v>
      </c>
    </row>
    <row r="335" spans="1:8">
      <c r="A335" s="9">
        <v>39789</v>
      </c>
      <c r="B335" s="8">
        <v>39789.544722939812</v>
      </c>
      <c r="C335" s="8">
        <v>39789.546308877318</v>
      </c>
      <c r="D335" s="10">
        <v>1354942800000</v>
      </c>
      <c r="E335" s="10">
        <v>1354989864062</v>
      </c>
      <c r="F335" s="10">
        <v>1354990001087</v>
      </c>
      <c r="G335">
        <v>137025</v>
      </c>
      <c r="H335">
        <f t="shared" si="7"/>
        <v>2</v>
      </c>
    </row>
    <row r="336" spans="1:8">
      <c r="A336" s="9">
        <v>39789</v>
      </c>
      <c r="B336" s="8">
        <v>39789.548591250001</v>
      </c>
      <c r="C336" s="8">
        <v>39789.550884525466</v>
      </c>
      <c r="D336" s="10">
        <v>1354942800000</v>
      </c>
      <c r="E336" s="10">
        <v>1354990198284</v>
      </c>
      <c r="F336" s="10">
        <v>1354990396423</v>
      </c>
      <c r="G336">
        <v>198139</v>
      </c>
      <c r="H336">
        <f t="shared" si="7"/>
        <v>3</v>
      </c>
    </row>
    <row r="337" spans="1:8">
      <c r="A337" s="9">
        <v>39789</v>
      </c>
      <c r="B337" s="8">
        <v>39789.560954837965</v>
      </c>
      <c r="C337" s="8">
        <v>39789.564103090277</v>
      </c>
      <c r="D337" s="10">
        <v>1354942800000</v>
      </c>
      <c r="E337" s="10">
        <v>1354991266498</v>
      </c>
      <c r="F337" s="10">
        <v>1354991538507</v>
      </c>
      <c r="G337">
        <v>272009</v>
      </c>
      <c r="H337">
        <f t="shared" si="7"/>
        <v>4</v>
      </c>
    </row>
    <row r="338" spans="1:8">
      <c r="A338" s="9">
        <v>39789</v>
      </c>
      <c r="B338" s="8">
        <v>39789.56711314815</v>
      </c>
      <c r="C338" s="8">
        <v>39789.568270844909</v>
      </c>
      <c r="D338" s="10">
        <v>1354942800000</v>
      </c>
      <c r="E338" s="10">
        <v>1354991798576</v>
      </c>
      <c r="F338" s="10">
        <v>1354991898601</v>
      </c>
      <c r="G338">
        <v>100025</v>
      </c>
      <c r="H338">
        <f t="shared" si="7"/>
        <v>1</v>
      </c>
    </row>
    <row r="339" spans="1:8">
      <c r="A339" s="9">
        <v>39789</v>
      </c>
      <c r="B339" s="8">
        <v>39789.57372659722</v>
      </c>
      <c r="C339" s="8">
        <v>39789.577083506942</v>
      </c>
      <c r="D339" s="10">
        <v>1354942800000</v>
      </c>
      <c r="E339" s="10">
        <v>1354992369978</v>
      </c>
      <c r="F339" s="10">
        <v>1354992660015</v>
      </c>
      <c r="G339">
        <v>290037</v>
      </c>
      <c r="H339">
        <f t="shared" si="7"/>
        <v>4</v>
      </c>
    </row>
    <row r="340" spans="1:8">
      <c r="A340" s="9">
        <v>39789</v>
      </c>
      <c r="B340" s="8">
        <v>39789.579131412036</v>
      </c>
      <c r="C340" s="8">
        <v>39789.582684976849</v>
      </c>
      <c r="D340" s="10">
        <v>1354942800000</v>
      </c>
      <c r="E340" s="10">
        <v>1354992836954</v>
      </c>
      <c r="F340" s="10">
        <v>1354993143982</v>
      </c>
      <c r="G340">
        <v>307028</v>
      </c>
      <c r="H340">
        <f t="shared" si="7"/>
        <v>5</v>
      </c>
    </row>
    <row r="341" spans="1:8">
      <c r="A341" s="9">
        <v>39789</v>
      </c>
      <c r="B341" s="8">
        <v>39789.586339050926</v>
      </c>
      <c r="C341" s="8">
        <v>39789.588179722225</v>
      </c>
      <c r="D341" s="10">
        <v>1354942800000</v>
      </c>
      <c r="E341" s="10">
        <v>1354993459694</v>
      </c>
      <c r="F341" s="10">
        <v>1354993618728</v>
      </c>
      <c r="G341">
        <v>159034</v>
      </c>
      <c r="H341">
        <f t="shared" si="7"/>
        <v>2</v>
      </c>
    </row>
    <row r="342" spans="1:8">
      <c r="A342" s="9">
        <v>39789</v>
      </c>
      <c r="B342" s="8">
        <v>39789.588714745369</v>
      </c>
      <c r="C342" s="8">
        <v>39789.589907210648</v>
      </c>
      <c r="D342" s="10">
        <v>1354942800000</v>
      </c>
      <c r="E342" s="10">
        <v>1354993664954</v>
      </c>
      <c r="F342" s="10">
        <v>1354993767983</v>
      </c>
      <c r="G342">
        <v>103029</v>
      </c>
      <c r="H342">
        <f t="shared" si="7"/>
        <v>1</v>
      </c>
    </row>
    <row r="343" spans="1:8">
      <c r="A343" s="9">
        <v>39789</v>
      </c>
      <c r="B343" s="8">
        <v>39789.590602673612</v>
      </c>
      <c r="C343" s="8">
        <v>39789.592547465276</v>
      </c>
      <c r="D343" s="10">
        <v>1354942800000</v>
      </c>
      <c r="E343" s="10">
        <v>1354993828071</v>
      </c>
      <c r="F343" s="10">
        <v>1354993996101</v>
      </c>
      <c r="G343">
        <v>168030</v>
      </c>
      <c r="H343">
        <f t="shared" si="7"/>
        <v>2</v>
      </c>
    </row>
    <row r="344" spans="1:8">
      <c r="A344" s="9">
        <v>39789</v>
      </c>
      <c r="B344" s="8">
        <v>39789.600701423609</v>
      </c>
      <c r="C344" s="8">
        <v>39789.601974930556</v>
      </c>
      <c r="D344" s="10">
        <v>1354942800000</v>
      </c>
      <c r="E344" s="10">
        <v>1354994700603</v>
      </c>
      <c r="F344" s="10">
        <v>1354994810634</v>
      </c>
      <c r="G344">
        <v>110031</v>
      </c>
      <c r="H344">
        <f t="shared" si="7"/>
        <v>1</v>
      </c>
    </row>
    <row r="345" spans="1:8">
      <c r="A345" s="9">
        <v>39789</v>
      </c>
      <c r="B345" s="8">
        <v>39789.603169768518</v>
      </c>
      <c r="C345" s="8">
        <v>39789.604941666665</v>
      </c>
      <c r="D345" s="10">
        <v>1354942800000</v>
      </c>
      <c r="E345" s="10">
        <v>1354994913868</v>
      </c>
      <c r="F345" s="10">
        <v>1354995066960</v>
      </c>
      <c r="G345">
        <v>153092</v>
      </c>
      <c r="H345">
        <f t="shared" si="7"/>
        <v>2</v>
      </c>
    </row>
    <row r="346" spans="1:8">
      <c r="A346" s="9">
        <v>39789</v>
      </c>
      <c r="B346" s="8">
        <v>39789.619996215275</v>
      </c>
      <c r="C346" s="8">
        <v>39789.621188680554</v>
      </c>
      <c r="D346" s="10">
        <v>1354942800000</v>
      </c>
      <c r="E346" s="10">
        <v>1354996367673</v>
      </c>
      <c r="F346" s="10">
        <v>1354996470702</v>
      </c>
      <c r="G346">
        <v>103029</v>
      </c>
      <c r="H346">
        <f t="shared" si="7"/>
        <v>1</v>
      </c>
    </row>
    <row r="347" spans="1:8">
      <c r="A347" s="9">
        <v>39789</v>
      </c>
      <c r="B347" s="8">
        <v>39789.628240127313</v>
      </c>
      <c r="C347" s="8">
        <v>39789.631180289354</v>
      </c>
      <c r="D347" s="10">
        <v>1354942800000</v>
      </c>
      <c r="E347" s="10">
        <v>1354997079947</v>
      </c>
      <c r="F347" s="10">
        <v>1354997333977</v>
      </c>
      <c r="G347">
        <v>254030</v>
      </c>
      <c r="H347">
        <f t="shared" si="7"/>
        <v>4</v>
      </c>
    </row>
    <row r="348" spans="1:8">
      <c r="A348" s="9">
        <v>39789</v>
      </c>
      <c r="B348" s="8">
        <v>39789.636000810184</v>
      </c>
      <c r="C348" s="8">
        <v>39789.639345937503</v>
      </c>
      <c r="D348" s="10">
        <v>1354942800000</v>
      </c>
      <c r="E348" s="10">
        <v>1354997750470</v>
      </c>
      <c r="F348" s="10">
        <v>1354998039489</v>
      </c>
      <c r="G348">
        <v>289019</v>
      </c>
      <c r="H348">
        <f t="shared" si="7"/>
        <v>4</v>
      </c>
    </row>
    <row r="349" spans="1:8">
      <c r="A349" s="9">
        <v>39789</v>
      </c>
      <c r="B349" s="8">
        <v>39789.643401655092</v>
      </c>
      <c r="C349" s="8">
        <v>39789.644825671297</v>
      </c>
      <c r="D349" s="10">
        <v>1354942800000</v>
      </c>
      <c r="E349" s="10">
        <v>1354998389903</v>
      </c>
      <c r="F349" s="10">
        <v>1354998512938</v>
      </c>
      <c r="G349">
        <v>123035</v>
      </c>
      <c r="H349">
        <f t="shared" si="7"/>
        <v>2</v>
      </c>
    </row>
    <row r="350" spans="1:8">
      <c r="A350" s="9">
        <v>39789</v>
      </c>
      <c r="B350" s="8">
        <v>39789.653333449074</v>
      </c>
      <c r="C350" s="8">
        <v>39789.654635057872</v>
      </c>
      <c r="D350" s="10">
        <v>1354942800000</v>
      </c>
      <c r="E350" s="10">
        <v>1354999248010</v>
      </c>
      <c r="F350" s="10">
        <v>1354999360469</v>
      </c>
      <c r="G350">
        <v>112459</v>
      </c>
      <c r="H350">
        <f t="shared" si="7"/>
        <v>1</v>
      </c>
    </row>
    <row r="351" spans="1:8">
      <c r="A351" s="9">
        <v>39789</v>
      </c>
      <c r="B351" s="8">
        <v>39789.664513090276</v>
      </c>
      <c r="C351" s="8">
        <v>39789.666087534722</v>
      </c>
      <c r="D351" s="10">
        <v>1354942800000</v>
      </c>
      <c r="E351" s="10">
        <v>1355000213931</v>
      </c>
      <c r="F351" s="10">
        <v>1355000349963</v>
      </c>
      <c r="G351">
        <v>136032</v>
      </c>
      <c r="H351">
        <f t="shared" si="7"/>
        <v>2</v>
      </c>
    </row>
    <row r="352" spans="1:8">
      <c r="A352" s="9">
        <v>39789</v>
      </c>
      <c r="B352" s="8">
        <v>39789.666561273145</v>
      </c>
      <c r="C352" s="8">
        <v>39789.667834479165</v>
      </c>
      <c r="D352" s="10">
        <v>1354942800000</v>
      </c>
      <c r="E352" s="10">
        <v>1355000390894</v>
      </c>
      <c r="F352" s="10">
        <v>1355000500899</v>
      </c>
      <c r="G352">
        <v>110005</v>
      </c>
      <c r="H352">
        <f t="shared" si="7"/>
        <v>1</v>
      </c>
    </row>
    <row r="353" spans="1:8">
      <c r="A353" s="9">
        <v>39789</v>
      </c>
      <c r="B353" s="8">
        <v>39789.668007280095</v>
      </c>
      <c r="C353" s="8">
        <v>39789.676700138887</v>
      </c>
      <c r="D353" s="10">
        <v>1354942800000</v>
      </c>
      <c r="E353" s="10">
        <v>1355000515829</v>
      </c>
      <c r="F353" s="10">
        <v>1355001266892</v>
      </c>
      <c r="G353">
        <v>751063</v>
      </c>
      <c r="H353">
        <f t="shared" si="7"/>
        <v>12</v>
      </c>
    </row>
    <row r="354" spans="1:8">
      <c r="A354" s="9">
        <v>39789</v>
      </c>
      <c r="B354" s="8">
        <v>39789.679043113429</v>
      </c>
      <c r="C354" s="8">
        <v>39789.680328101851</v>
      </c>
      <c r="D354" s="10">
        <v>1354942800000</v>
      </c>
      <c r="E354" s="10">
        <v>1355001469325</v>
      </c>
      <c r="F354" s="10">
        <v>1355001580348</v>
      </c>
      <c r="G354">
        <v>111023</v>
      </c>
      <c r="H354">
        <f t="shared" si="7"/>
        <v>1</v>
      </c>
    </row>
    <row r="355" spans="1:8">
      <c r="A355" s="9">
        <v>39789</v>
      </c>
      <c r="B355" s="8">
        <v>39789.684500949072</v>
      </c>
      <c r="C355" s="8">
        <v>39789.688054513892</v>
      </c>
      <c r="D355" s="10">
        <v>1354942800000</v>
      </c>
      <c r="E355" s="10">
        <v>1355001940882</v>
      </c>
      <c r="F355" s="10">
        <v>1355002247910</v>
      </c>
      <c r="G355">
        <v>307028</v>
      </c>
      <c r="H355">
        <f t="shared" si="7"/>
        <v>5</v>
      </c>
    </row>
    <row r="356" spans="1:8">
      <c r="A356" s="9">
        <v>39789</v>
      </c>
      <c r="B356" s="8">
        <v>39789.688101250002</v>
      </c>
      <c r="C356" s="8">
        <v>39789.690821458331</v>
      </c>
      <c r="D356" s="10">
        <v>1354942800000</v>
      </c>
      <c r="E356" s="10">
        <v>1355002251948</v>
      </c>
      <c r="F356" s="10">
        <v>1355002486974</v>
      </c>
      <c r="G356">
        <v>235026</v>
      </c>
      <c r="H356">
        <f t="shared" si="7"/>
        <v>3</v>
      </c>
    </row>
    <row r="357" spans="1:8">
      <c r="A357" s="9">
        <v>39790</v>
      </c>
      <c r="B357" s="8">
        <v>39790.502333310185</v>
      </c>
      <c r="C357" s="8">
        <v>39790.504486770835</v>
      </c>
      <c r="D357" s="10">
        <v>1355029200000</v>
      </c>
      <c r="E357" s="10">
        <v>1355072601598</v>
      </c>
      <c r="F357" s="10">
        <v>1355072787657</v>
      </c>
      <c r="G357">
        <v>186059</v>
      </c>
      <c r="H357">
        <f t="shared" si="7"/>
        <v>3</v>
      </c>
    </row>
    <row r="358" spans="1:8">
      <c r="A358" s="9">
        <v>39790</v>
      </c>
      <c r="B358" s="8">
        <v>39790.52275265046</v>
      </c>
      <c r="C358" s="8">
        <v>39790.526839039354</v>
      </c>
      <c r="D358" s="10">
        <v>1355029200000</v>
      </c>
      <c r="E358" s="10">
        <v>1355074365829</v>
      </c>
      <c r="F358" s="10">
        <v>1355074718893</v>
      </c>
      <c r="G358">
        <v>353064</v>
      </c>
      <c r="H358">
        <f t="shared" si="7"/>
        <v>5</v>
      </c>
    </row>
    <row r="359" spans="1:8">
      <c r="A359" s="9">
        <v>39790</v>
      </c>
      <c r="B359" s="8">
        <v>39790.545060682867</v>
      </c>
      <c r="C359" s="8">
        <v>39790.546119305553</v>
      </c>
      <c r="D359" s="10">
        <v>1355029200000</v>
      </c>
      <c r="E359" s="10">
        <v>1355076293243</v>
      </c>
      <c r="F359" s="10">
        <v>1355076384708</v>
      </c>
      <c r="G359">
        <v>91465</v>
      </c>
      <c r="H359">
        <f t="shared" si="7"/>
        <v>1</v>
      </c>
    </row>
    <row r="360" spans="1:8">
      <c r="A360" s="9">
        <v>39790</v>
      </c>
      <c r="B360" s="8">
        <v>39790.561013391205</v>
      </c>
      <c r="C360" s="8">
        <v>39790.563946168979</v>
      </c>
      <c r="D360" s="10">
        <v>1355029200000</v>
      </c>
      <c r="E360" s="10">
        <v>1355077671557</v>
      </c>
      <c r="F360" s="10">
        <v>1355077924949</v>
      </c>
      <c r="G360">
        <v>253392</v>
      </c>
      <c r="H360">
        <f t="shared" si="7"/>
        <v>4</v>
      </c>
    </row>
    <row r="361" spans="1:8">
      <c r="A361" s="9">
        <v>39790</v>
      </c>
      <c r="B361" s="8">
        <v>39790.578141319442</v>
      </c>
      <c r="C361" s="8">
        <v>39790.57970425926</v>
      </c>
      <c r="D361" s="10">
        <v>1355029200000</v>
      </c>
      <c r="E361" s="10">
        <v>1355079151410</v>
      </c>
      <c r="F361" s="10">
        <v>1355079286448</v>
      </c>
      <c r="G361">
        <v>135038</v>
      </c>
      <c r="H361">
        <f t="shared" si="7"/>
        <v>2</v>
      </c>
    </row>
    <row r="362" spans="1:8">
      <c r="A362" s="9">
        <v>39790</v>
      </c>
      <c r="B362" s="8">
        <v>39790.592734027778</v>
      </c>
      <c r="C362" s="8">
        <v>39790.593949756942</v>
      </c>
      <c r="D362" s="10">
        <v>1355029200000</v>
      </c>
      <c r="E362" s="10">
        <v>1355080412220</v>
      </c>
      <c r="F362" s="10">
        <v>1355080517259</v>
      </c>
      <c r="G362">
        <v>105039</v>
      </c>
      <c r="H362">
        <f t="shared" si="7"/>
        <v>1</v>
      </c>
    </row>
    <row r="363" spans="1:8">
      <c r="A363" s="9">
        <v>39790</v>
      </c>
      <c r="B363" s="8">
        <v>39790.597113032411</v>
      </c>
      <c r="C363" s="8">
        <v>39790.598170243058</v>
      </c>
      <c r="D363" s="10">
        <v>1355029200000</v>
      </c>
      <c r="E363" s="10">
        <v>1355080790566</v>
      </c>
      <c r="F363" s="10">
        <v>1355080881909</v>
      </c>
      <c r="G363">
        <v>91343</v>
      </c>
      <c r="H363">
        <f t="shared" si="7"/>
        <v>1</v>
      </c>
    </row>
    <row r="364" spans="1:8">
      <c r="A364" s="9">
        <v>39790</v>
      </c>
      <c r="B364" s="8">
        <v>39790.600319594909</v>
      </c>
      <c r="C364" s="8">
        <v>39790.601929004632</v>
      </c>
      <c r="D364" s="10">
        <v>1355029200000</v>
      </c>
      <c r="E364" s="10">
        <v>1355081067613</v>
      </c>
      <c r="F364" s="10">
        <v>1355081206666</v>
      </c>
      <c r="G364">
        <v>139053</v>
      </c>
      <c r="H364">
        <f t="shared" si="7"/>
        <v>2</v>
      </c>
    </row>
    <row r="365" spans="1:8">
      <c r="A365" s="9">
        <v>39790</v>
      </c>
      <c r="B365" s="8">
        <v>39790.602490393518</v>
      </c>
      <c r="C365" s="8">
        <v>39790.604076469906</v>
      </c>
      <c r="D365" s="10">
        <v>1355029200000</v>
      </c>
      <c r="E365" s="10">
        <v>1355081255170</v>
      </c>
      <c r="F365" s="10">
        <v>1355081392207</v>
      </c>
      <c r="G365">
        <v>137037</v>
      </c>
      <c r="H365">
        <f t="shared" si="7"/>
        <v>2</v>
      </c>
    </row>
    <row r="366" spans="1:8">
      <c r="A366" s="9">
        <v>39790</v>
      </c>
      <c r="B366" s="8">
        <v>39790.614436585645</v>
      </c>
      <c r="C366" s="8">
        <v>39790.619599375001</v>
      </c>
      <c r="D366" s="10">
        <v>1355029200000</v>
      </c>
      <c r="E366" s="10">
        <v>1355082287321</v>
      </c>
      <c r="F366" s="10">
        <v>1355082733386</v>
      </c>
      <c r="G366">
        <v>446065</v>
      </c>
      <c r="H366">
        <f t="shared" si="7"/>
        <v>7</v>
      </c>
    </row>
    <row r="367" spans="1:8">
      <c r="A367" s="9">
        <v>39790</v>
      </c>
      <c r="B367" s="8">
        <v>39790.620887824072</v>
      </c>
      <c r="C367" s="8">
        <v>39790.622937106484</v>
      </c>
      <c r="D367" s="10">
        <v>1355029200000</v>
      </c>
      <c r="E367" s="10">
        <v>1355082844708</v>
      </c>
      <c r="F367" s="10">
        <v>1355083021766</v>
      </c>
      <c r="G367">
        <v>177058</v>
      </c>
      <c r="H367">
        <f t="shared" si="7"/>
        <v>2</v>
      </c>
    </row>
    <row r="368" spans="1:8">
      <c r="A368" s="9">
        <v>39790</v>
      </c>
      <c r="B368" s="8">
        <v>39790.630817893521</v>
      </c>
      <c r="C368" s="8">
        <v>39790.631964120374</v>
      </c>
      <c r="D368" s="10">
        <v>1355029200000</v>
      </c>
      <c r="E368" s="10">
        <v>1355083702666</v>
      </c>
      <c r="F368" s="10">
        <v>1355083801700</v>
      </c>
      <c r="G368">
        <v>99034</v>
      </c>
      <c r="H368">
        <f t="shared" si="7"/>
        <v>1</v>
      </c>
    </row>
    <row r="369" spans="1:8">
      <c r="A369" s="9">
        <v>39790</v>
      </c>
      <c r="B369" s="8">
        <v>39790.635480231482</v>
      </c>
      <c r="C369" s="8">
        <v>39790.639659270833</v>
      </c>
      <c r="D369" s="10">
        <v>1355029200000</v>
      </c>
      <c r="E369" s="10">
        <v>1355084105492</v>
      </c>
      <c r="F369" s="10">
        <v>1355084466561</v>
      </c>
      <c r="G369">
        <v>361069</v>
      </c>
      <c r="H369">
        <f t="shared" si="7"/>
        <v>6</v>
      </c>
    </row>
    <row r="370" spans="1:8">
      <c r="A370" s="9">
        <v>39790</v>
      </c>
      <c r="B370" s="8">
        <v>39790.642766018522</v>
      </c>
      <c r="C370" s="8">
        <v>39790.644167164355</v>
      </c>
      <c r="D370" s="10">
        <v>1355029200000</v>
      </c>
      <c r="E370" s="10">
        <v>1355084734984</v>
      </c>
      <c r="F370" s="10">
        <v>1355084856043</v>
      </c>
      <c r="G370">
        <v>121059</v>
      </c>
      <c r="H370">
        <f t="shared" si="7"/>
        <v>2</v>
      </c>
    </row>
    <row r="371" spans="1:8">
      <c r="A371" s="9">
        <v>39790</v>
      </c>
      <c r="B371" s="8">
        <v>39790.67228820602</v>
      </c>
      <c r="C371" s="8">
        <v>39790.675633495368</v>
      </c>
      <c r="D371" s="10">
        <v>1355029200000</v>
      </c>
      <c r="E371" s="10">
        <v>1355087285701</v>
      </c>
      <c r="F371" s="10">
        <v>1355087574734</v>
      </c>
      <c r="G371">
        <v>289033</v>
      </c>
      <c r="H371">
        <f t="shared" si="7"/>
        <v>4</v>
      </c>
    </row>
    <row r="372" spans="1:8">
      <c r="A372" s="9">
        <v>39790</v>
      </c>
      <c r="B372" s="8">
        <v>39790.682569282406</v>
      </c>
      <c r="C372" s="8">
        <v>39790.684236354165</v>
      </c>
      <c r="D372" s="10">
        <v>1355029200000</v>
      </c>
      <c r="E372" s="10">
        <v>1355088173986</v>
      </c>
      <c r="F372" s="10">
        <v>1355088318021</v>
      </c>
      <c r="G372">
        <v>144035</v>
      </c>
      <c r="H372">
        <f t="shared" si="7"/>
        <v>2</v>
      </c>
    </row>
    <row r="373" spans="1:8">
      <c r="A373" s="9">
        <v>39790</v>
      </c>
      <c r="B373" s="8">
        <v>39790.684427870372</v>
      </c>
      <c r="C373" s="8">
        <v>39790.688410023147</v>
      </c>
      <c r="D373" s="10">
        <v>1355029200000</v>
      </c>
      <c r="E373" s="10">
        <v>1355088334568</v>
      </c>
      <c r="F373" s="10">
        <v>1355088678626</v>
      </c>
      <c r="G373">
        <v>344058</v>
      </c>
      <c r="H373">
        <f t="shared" si="7"/>
        <v>5</v>
      </c>
    </row>
    <row r="374" spans="1:8">
      <c r="A374" s="9">
        <v>39790</v>
      </c>
      <c r="B374" s="8">
        <v>39790.692312129628</v>
      </c>
      <c r="C374" s="8">
        <v>39790.694210949077</v>
      </c>
      <c r="D374" s="10">
        <v>1355029200000</v>
      </c>
      <c r="E374" s="10">
        <v>1355089015768</v>
      </c>
      <c r="F374" s="10">
        <v>1355089179826</v>
      </c>
      <c r="G374">
        <v>164058</v>
      </c>
      <c r="H374">
        <f t="shared" si="7"/>
        <v>2</v>
      </c>
    </row>
    <row r="375" spans="1:8">
      <c r="A375" s="9">
        <v>39790</v>
      </c>
      <c r="B375" s="8">
        <v>39790.697298842591</v>
      </c>
      <c r="C375" s="8">
        <v>39790.699726481478</v>
      </c>
      <c r="D375" s="10">
        <v>1355029200000</v>
      </c>
      <c r="E375" s="10">
        <v>1355089446620</v>
      </c>
      <c r="F375" s="10">
        <v>1355089656368</v>
      </c>
      <c r="G375">
        <v>209748</v>
      </c>
      <c r="H375">
        <f t="shared" si="7"/>
        <v>3</v>
      </c>
    </row>
    <row r="376" spans="1:8">
      <c r="A376" s="9">
        <v>39792</v>
      </c>
      <c r="B376" s="8">
        <v>39792.385272395833</v>
      </c>
      <c r="C376" s="8">
        <v>39792.386395439818</v>
      </c>
      <c r="D376" s="10">
        <v>1355202000000</v>
      </c>
      <c r="E376" s="10">
        <v>1355235287535</v>
      </c>
      <c r="F376" s="10">
        <v>1355235384566</v>
      </c>
      <c r="G376">
        <v>97031</v>
      </c>
      <c r="H376">
        <f t="shared" si="7"/>
        <v>1</v>
      </c>
    </row>
    <row r="377" spans="1:8">
      <c r="A377" s="9">
        <v>39792</v>
      </c>
      <c r="B377" s="8">
        <v>39792.463429733798</v>
      </c>
      <c r="C377" s="8">
        <v>39792.464696388888</v>
      </c>
      <c r="D377" s="10">
        <v>1355202000000</v>
      </c>
      <c r="E377" s="10">
        <v>1355242040329</v>
      </c>
      <c r="F377" s="10">
        <v>1355242149768</v>
      </c>
      <c r="G377">
        <v>109439</v>
      </c>
      <c r="H377">
        <f t="shared" si="7"/>
        <v>1</v>
      </c>
    </row>
    <row r="378" spans="1:8">
      <c r="A378" s="9">
        <v>39792</v>
      </c>
      <c r="B378" s="8">
        <v>39792.471138715278</v>
      </c>
      <c r="C378" s="8">
        <v>39792.473419502312</v>
      </c>
      <c r="D378" s="10">
        <v>1355202000000</v>
      </c>
      <c r="E378" s="10">
        <v>1355242706385</v>
      </c>
      <c r="F378" s="10">
        <v>1355242903445</v>
      </c>
      <c r="G378">
        <v>197060</v>
      </c>
      <c r="H378">
        <f t="shared" si="7"/>
        <v>3</v>
      </c>
    </row>
    <row r="379" spans="1:8">
      <c r="A379" s="9">
        <v>39792</v>
      </c>
      <c r="B379" s="8">
        <v>39792.486309768516</v>
      </c>
      <c r="C379" s="8">
        <v>39792.488661469906</v>
      </c>
      <c r="D379" s="10">
        <v>1355202000000</v>
      </c>
      <c r="E379" s="10">
        <v>1355244017164</v>
      </c>
      <c r="F379" s="10">
        <v>1355244220351</v>
      </c>
      <c r="G379">
        <v>203187</v>
      </c>
      <c r="H379">
        <f t="shared" si="7"/>
        <v>3</v>
      </c>
    </row>
    <row r="380" spans="1:8">
      <c r="A380" s="9">
        <v>39792</v>
      </c>
      <c r="B380" s="8">
        <v>39792.489397210651</v>
      </c>
      <c r="C380" s="8">
        <v>39792.492649965279</v>
      </c>
      <c r="D380" s="10">
        <v>1355202000000</v>
      </c>
      <c r="E380" s="10">
        <v>1355244283919</v>
      </c>
      <c r="F380" s="10">
        <v>1355244564957</v>
      </c>
      <c r="G380">
        <v>281038</v>
      </c>
      <c r="H380">
        <f t="shared" si="7"/>
        <v>4</v>
      </c>
    </row>
    <row r="381" spans="1:8">
      <c r="A381" s="9">
        <v>39792</v>
      </c>
      <c r="B381" s="8">
        <v>39792.52188359954</v>
      </c>
      <c r="C381" s="8">
        <v>39792.52702277778</v>
      </c>
      <c r="D381" s="10">
        <v>1355202000000</v>
      </c>
      <c r="E381" s="10">
        <v>1355247090743</v>
      </c>
      <c r="F381" s="10">
        <v>1355247534768</v>
      </c>
      <c r="G381">
        <v>444025</v>
      </c>
      <c r="H381">
        <f t="shared" si="7"/>
        <v>7</v>
      </c>
    </row>
    <row r="382" spans="1:8">
      <c r="A382" s="9">
        <v>39792</v>
      </c>
      <c r="B382" s="8">
        <v>39792.617451724538</v>
      </c>
      <c r="C382" s="8">
        <v>39792.622603009258</v>
      </c>
      <c r="D382" s="10">
        <v>1355202000000</v>
      </c>
      <c r="E382" s="10">
        <v>1355255347829</v>
      </c>
      <c r="F382" s="10">
        <v>1355255792900</v>
      </c>
      <c r="G382">
        <v>445071</v>
      </c>
      <c r="H382">
        <f t="shared" si="7"/>
        <v>7</v>
      </c>
    </row>
    <row r="383" spans="1:8">
      <c r="A383" s="9">
        <v>39792</v>
      </c>
      <c r="B383" s="8">
        <v>39792.629487245373</v>
      </c>
      <c r="C383" s="8">
        <v>39792.631212627311</v>
      </c>
      <c r="D383" s="10">
        <v>1355202000000</v>
      </c>
      <c r="E383" s="10">
        <v>1355256387698</v>
      </c>
      <c r="F383" s="10">
        <v>1355256536771</v>
      </c>
      <c r="G383">
        <v>149073</v>
      </c>
      <c r="H383">
        <f t="shared" si="7"/>
        <v>2</v>
      </c>
    </row>
    <row r="384" spans="1:8">
      <c r="A384" s="9">
        <v>39792</v>
      </c>
      <c r="B384" s="8">
        <v>39792.657365196763</v>
      </c>
      <c r="C384" s="8">
        <v>39792.658850694446</v>
      </c>
      <c r="D384" s="10">
        <v>1355202000000</v>
      </c>
      <c r="E384" s="10">
        <v>1355258796353</v>
      </c>
      <c r="F384" s="10">
        <v>1355258924700</v>
      </c>
      <c r="G384">
        <v>128347</v>
      </c>
      <c r="H384">
        <f t="shared" si="7"/>
        <v>2</v>
      </c>
    </row>
    <row r="385" spans="1:8">
      <c r="A385" s="9">
        <v>39792</v>
      </c>
      <c r="B385" s="8">
        <v>39792.685554745367</v>
      </c>
      <c r="C385" s="8">
        <v>39792.687233356482</v>
      </c>
      <c r="D385" s="10">
        <v>1355202000000</v>
      </c>
      <c r="E385" s="10">
        <v>1355261231930</v>
      </c>
      <c r="F385" s="10">
        <v>1355261376962</v>
      </c>
      <c r="G385">
        <v>145032</v>
      </c>
      <c r="H385">
        <f t="shared" si="7"/>
        <v>2</v>
      </c>
    </row>
    <row r="386" spans="1:8">
      <c r="A386" s="9">
        <v>39793</v>
      </c>
      <c r="B386" s="8">
        <v>39793.442434583332</v>
      </c>
      <c r="C386" s="8">
        <v>39793.444147881943</v>
      </c>
      <c r="D386" s="10">
        <v>1355288400000</v>
      </c>
      <c r="E386" s="10">
        <v>1355326626348</v>
      </c>
      <c r="F386" s="10">
        <v>1355326774377</v>
      </c>
      <c r="G386">
        <v>148029</v>
      </c>
      <c r="H386">
        <f t="shared" si="7"/>
        <v>2</v>
      </c>
    </row>
    <row r="387" spans="1:8">
      <c r="A387" s="9">
        <v>39793</v>
      </c>
      <c r="B387" s="8">
        <v>39793.475204629627</v>
      </c>
      <c r="C387" s="8">
        <v>39793.476790659719</v>
      </c>
      <c r="D387" s="10">
        <v>1355288400000</v>
      </c>
      <c r="E387" s="10">
        <v>1355329457680</v>
      </c>
      <c r="F387" s="10">
        <v>1355329594713</v>
      </c>
      <c r="G387">
        <v>137033</v>
      </c>
      <c r="H387">
        <f t="shared" ref="H387:H450" si="8">TRUNC(G387/60000)</f>
        <v>2</v>
      </c>
    </row>
    <row r="388" spans="1:8">
      <c r="A388" s="9">
        <v>39793</v>
      </c>
      <c r="B388" s="8">
        <v>39793.478726979163</v>
      </c>
      <c r="C388" s="8">
        <v>39793.481910219911</v>
      </c>
      <c r="D388" s="10">
        <v>1355288400000</v>
      </c>
      <c r="E388" s="10">
        <v>1355329762011</v>
      </c>
      <c r="F388" s="10">
        <v>1355330037043</v>
      </c>
      <c r="G388">
        <v>275032</v>
      </c>
      <c r="H388">
        <f t="shared" si="8"/>
        <v>4</v>
      </c>
    </row>
    <row r="389" spans="1:8">
      <c r="A389" s="9">
        <v>39793</v>
      </c>
      <c r="B389" s="8">
        <v>39793.555357893521</v>
      </c>
      <c r="C389" s="8">
        <v>39793.562777557869</v>
      </c>
      <c r="D389" s="10">
        <v>1355288400000</v>
      </c>
      <c r="E389" s="10">
        <v>1355336382922</v>
      </c>
      <c r="F389" s="10">
        <v>1355337023981</v>
      </c>
      <c r="G389">
        <v>641059</v>
      </c>
      <c r="H389">
        <f t="shared" si="8"/>
        <v>10</v>
      </c>
    </row>
    <row r="390" spans="1:8">
      <c r="A390" s="9">
        <v>39793</v>
      </c>
      <c r="B390" s="8">
        <v>39793.562932488428</v>
      </c>
      <c r="C390" s="8">
        <v>39793.567169270835</v>
      </c>
      <c r="D390" s="10">
        <v>1355288400000</v>
      </c>
      <c r="E390" s="10">
        <v>1355337037367</v>
      </c>
      <c r="F390" s="10">
        <v>1355337403425</v>
      </c>
      <c r="G390">
        <v>366058</v>
      </c>
      <c r="H390">
        <f t="shared" si="8"/>
        <v>6</v>
      </c>
    </row>
    <row r="391" spans="1:8">
      <c r="A391" s="9">
        <v>39793</v>
      </c>
      <c r="B391" s="8">
        <v>39793.568921469909</v>
      </c>
      <c r="C391" s="8">
        <v>39793.571364293981</v>
      </c>
      <c r="D391" s="10">
        <v>1355288400000</v>
      </c>
      <c r="E391" s="10">
        <v>1355337554815</v>
      </c>
      <c r="F391" s="10">
        <v>1355337765875</v>
      </c>
      <c r="G391">
        <v>211060</v>
      </c>
      <c r="H391">
        <f t="shared" si="8"/>
        <v>3</v>
      </c>
    </row>
    <row r="392" spans="1:8">
      <c r="A392" s="9">
        <v>39793</v>
      </c>
      <c r="B392" s="8">
        <v>39793.582083622685</v>
      </c>
      <c r="C392" s="8">
        <v>39793.584318171299</v>
      </c>
      <c r="D392" s="10">
        <v>1355288400000</v>
      </c>
      <c r="E392" s="10">
        <v>1355338692025</v>
      </c>
      <c r="F392" s="10">
        <v>1355338885090</v>
      </c>
      <c r="G392">
        <v>193065</v>
      </c>
      <c r="H392">
        <f t="shared" si="8"/>
        <v>3</v>
      </c>
    </row>
    <row r="393" spans="1:8">
      <c r="A393" s="9">
        <v>39793</v>
      </c>
      <c r="B393" s="8">
        <v>39793.653725300923</v>
      </c>
      <c r="C393" s="8">
        <v>39793.65573953704</v>
      </c>
      <c r="D393" s="10">
        <v>1355288400000</v>
      </c>
      <c r="E393" s="10">
        <v>1355344881866</v>
      </c>
      <c r="F393" s="10">
        <v>1355345055896</v>
      </c>
      <c r="G393">
        <v>174030</v>
      </c>
      <c r="H393">
        <f t="shared" si="8"/>
        <v>2</v>
      </c>
    </row>
    <row r="394" spans="1:8">
      <c r="A394" s="9">
        <v>39793</v>
      </c>
      <c r="B394" s="8">
        <v>39793.69224045139</v>
      </c>
      <c r="C394" s="8">
        <v>39793.693560243053</v>
      </c>
      <c r="D394" s="10">
        <v>1355288400000</v>
      </c>
      <c r="E394" s="10">
        <v>1355348209575</v>
      </c>
      <c r="F394" s="10">
        <v>1355348323605</v>
      </c>
      <c r="G394">
        <v>114030</v>
      </c>
      <c r="H394">
        <f t="shared" si="8"/>
        <v>1</v>
      </c>
    </row>
    <row r="395" spans="1:8">
      <c r="A395" s="9">
        <v>39794</v>
      </c>
      <c r="B395" s="8">
        <v>39794.470262025461</v>
      </c>
      <c r="C395" s="8">
        <v>39794.473669675928</v>
      </c>
      <c r="D395" s="10">
        <v>1355374800000</v>
      </c>
      <c r="E395" s="10">
        <v>1355415430639</v>
      </c>
      <c r="F395" s="10">
        <v>1355415725060</v>
      </c>
      <c r="G395">
        <v>294421</v>
      </c>
      <c r="H395">
        <f t="shared" si="8"/>
        <v>4</v>
      </c>
    </row>
    <row r="396" spans="1:8">
      <c r="A396" s="9">
        <v>39794</v>
      </c>
      <c r="B396" s="8">
        <v>39794.474482638892</v>
      </c>
      <c r="C396" s="8">
        <v>39794.477503738424</v>
      </c>
      <c r="D396" s="10">
        <v>1355374800000</v>
      </c>
      <c r="E396" s="10">
        <v>1355415795300</v>
      </c>
      <c r="F396" s="10">
        <v>1355416056323</v>
      </c>
      <c r="G396">
        <v>261023</v>
      </c>
      <c r="H396">
        <f t="shared" si="8"/>
        <v>4</v>
      </c>
    </row>
    <row r="397" spans="1:8">
      <c r="A397" s="9">
        <v>39794</v>
      </c>
      <c r="B397" s="8">
        <v>39794.493476539355</v>
      </c>
      <c r="C397" s="8">
        <v>39794.495725601853</v>
      </c>
      <c r="D397" s="10">
        <v>1355374800000</v>
      </c>
      <c r="E397" s="10">
        <v>1355417436373</v>
      </c>
      <c r="F397" s="10">
        <v>1355417630692</v>
      </c>
      <c r="G397">
        <v>194319</v>
      </c>
      <c r="H397">
        <f t="shared" si="8"/>
        <v>3</v>
      </c>
    </row>
    <row r="398" spans="1:8">
      <c r="A398" s="9">
        <v>39794</v>
      </c>
      <c r="B398" s="8">
        <v>39794.50438864583</v>
      </c>
      <c r="C398" s="8">
        <v>39794.50548861111</v>
      </c>
      <c r="D398" s="10">
        <v>1355374800000</v>
      </c>
      <c r="E398" s="10">
        <v>1355418379179</v>
      </c>
      <c r="F398" s="10">
        <v>1355418474216</v>
      </c>
      <c r="G398">
        <v>95037</v>
      </c>
      <c r="H398">
        <f t="shared" si="8"/>
        <v>1</v>
      </c>
    </row>
    <row r="399" spans="1:8">
      <c r="A399" s="9">
        <v>39794</v>
      </c>
      <c r="B399" s="8">
        <v>39794.505801226849</v>
      </c>
      <c r="C399" s="8">
        <v>39794.51075523148</v>
      </c>
      <c r="D399" s="10">
        <v>1355374800000</v>
      </c>
      <c r="E399" s="10">
        <v>1355418501226</v>
      </c>
      <c r="F399" s="10">
        <v>1355418929252</v>
      </c>
      <c r="G399">
        <v>428026</v>
      </c>
      <c r="H399">
        <f t="shared" si="8"/>
        <v>7</v>
      </c>
    </row>
    <row r="400" spans="1:8">
      <c r="A400" s="9">
        <v>39794</v>
      </c>
      <c r="B400" s="8">
        <v>39794.516557962961</v>
      </c>
      <c r="C400" s="8">
        <v>39794.518352372688</v>
      </c>
      <c r="D400" s="10">
        <v>1355374800000</v>
      </c>
      <c r="E400" s="10">
        <v>1355419430608</v>
      </c>
      <c r="F400" s="10">
        <v>1355419585645</v>
      </c>
      <c r="G400">
        <v>155037</v>
      </c>
      <c r="H400">
        <f t="shared" si="8"/>
        <v>2</v>
      </c>
    </row>
    <row r="401" spans="1:8">
      <c r="A401" s="9">
        <v>39794</v>
      </c>
      <c r="B401" s="8">
        <v>39794.520661724535</v>
      </c>
      <c r="C401" s="8">
        <v>39794.52188104167</v>
      </c>
      <c r="D401" s="10">
        <v>1355374800000</v>
      </c>
      <c r="E401" s="10">
        <v>1355419785173</v>
      </c>
      <c r="F401" s="10">
        <v>1355419890522</v>
      </c>
      <c r="G401">
        <v>105349</v>
      </c>
      <c r="H401">
        <f t="shared" si="8"/>
        <v>1</v>
      </c>
    </row>
    <row r="402" spans="1:8">
      <c r="A402" s="9">
        <v>39794</v>
      </c>
      <c r="B402" s="8">
        <v>39794.555255648149</v>
      </c>
      <c r="C402" s="8">
        <v>39794.562470625002</v>
      </c>
      <c r="D402" s="10">
        <v>1355374800000</v>
      </c>
      <c r="E402" s="10">
        <v>1355422774088</v>
      </c>
      <c r="F402" s="10">
        <v>1355423397462</v>
      </c>
      <c r="G402">
        <v>623374</v>
      </c>
      <c r="H402">
        <f t="shared" si="8"/>
        <v>10</v>
      </c>
    </row>
    <row r="403" spans="1:8">
      <c r="A403" s="9">
        <v>39794</v>
      </c>
      <c r="B403" s="8">
        <v>39794.573312962966</v>
      </c>
      <c r="C403" s="8">
        <v>39794.575723391201</v>
      </c>
      <c r="D403" s="10">
        <v>1355374800000</v>
      </c>
      <c r="E403" s="10">
        <v>1355424334240</v>
      </c>
      <c r="F403" s="10">
        <v>1355424542501</v>
      </c>
      <c r="G403">
        <v>208261</v>
      </c>
      <c r="H403">
        <f t="shared" si="8"/>
        <v>3</v>
      </c>
    </row>
    <row r="404" spans="1:8">
      <c r="A404" s="9">
        <v>39794</v>
      </c>
      <c r="B404" s="8">
        <v>39794.589942557868</v>
      </c>
      <c r="C404" s="8">
        <v>39794.591378032404</v>
      </c>
      <c r="D404" s="10">
        <v>1355374800000</v>
      </c>
      <c r="E404" s="10">
        <v>1355425771037</v>
      </c>
      <c r="F404" s="10">
        <v>1355425895062</v>
      </c>
      <c r="G404">
        <v>124025</v>
      </c>
      <c r="H404">
        <f t="shared" si="8"/>
        <v>2</v>
      </c>
    </row>
    <row r="405" spans="1:8">
      <c r="A405" s="9">
        <v>39794</v>
      </c>
      <c r="B405" s="8">
        <v>39794.639864722223</v>
      </c>
      <c r="C405" s="8">
        <v>39794.642504363423</v>
      </c>
      <c r="D405" s="10">
        <v>1355374800000</v>
      </c>
      <c r="E405" s="10">
        <v>1355430084312</v>
      </c>
      <c r="F405" s="10">
        <v>1355430312377</v>
      </c>
      <c r="G405">
        <v>228065</v>
      </c>
      <c r="H405">
        <f t="shared" si="8"/>
        <v>3</v>
      </c>
    </row>
    <row r="406" spans="1:8">
      <c r="A406" s="9">
        <v>39794</v>
      </c>
      <c r="B406" s="8">
        <v>39794.731406585648</v>
      </c>
      <c r="C406" s="8">
        <v>39794.73269167824</v>
      </c>
      <c r="D406" s="10">
        <v>1355374800000</v>
      </c>
      <c r="E406" s="10">
        <v>1355437993529</v>
      </c>
      <c r="F406" s="10">
        <v>1355438104561</v>
      </c>
      <c r="G406">
        <v>111032</v>
      </c>
      <c r="H406">
        <f t="shared" si="8"/>
        <v>1</v>
      </c>
    </row>
    <row r="407" spans="1:8">
      <c r="A407" s="9">
        <v>39794</v>
      </c>
      <c r="B407" s="8">
        <v>39794.732932592589</v>
      </c>
      <c r="C407" s="8">
        <v>39794.734055451387</v>
      </c>
      <c r="D407" s="10">
        <v>1355374800000</v>
      </c>
      <c r="E407" s="10">
        <v>1355438125376</v>
      </c>
      <c r="F407" s="10">
        <v>1355438222391</v>
      </c>
      <c r="G407">
        <v>97015</v>
      </c>
      <c r="H407">
        <f t="shared" si="8"/>
        <v>1</v>
      </c>
    </row>
    <row r="408" spans="1:8">
      <c r="A408" s="9">
        <v>39794</v>
      </c>
      <c r="B408" s="8">
        <v>39794.73473585648</v>
      </c>
      <c r="C408" s="8">
        <v>39794.736229340277</v>
      </c>
      <c r="D408" s="10">
        <v>1355374800000</v>
      </c>
      <c r="E408" s="10">
        <v>1355438281178</v>
      </c>
      <c r="F408" s="10">
        <v>1355438410215</v>
      </c>
      <c r="G408">
        <v>129037</v>
      </c>
      <c r="H408">
        <f t="shared" si="8"/>
        <v>2</v>
      </c>
    </row>
    <row r="409" spans="1:8">
      <c r="A409" s="9">
        <v>39794</v>
      </c>
      <c r="B409" s="8">
        <v>39794.736450104167</v>
      </c>
      <c r="C409" s="8">
        <v>39794.739066666669</v>
      </c>
      <c r="D409" s="10">
        <v>1355374800000</v>
      </c>
      <c r="E409" s="10">
        <v>1355438429289</v>
      </c>
      <c r="F409" s="10">
        <v>1355438655360</v>
      </c>
      <c r="G409">
        <v>226071</v>
      </c>
      <c r="H409">
        <f t="shared" si="8"/>
        <v>3</v>
      </c>
    </row>
    <row r="410" spans="1:8">
      <c r="A410" s="9">
        <v>39794</v>
      </c>
      <c r="B410" s="8">
        <v>39794.765839363426</v>
      </c>
      <c r="C410" s="8">
        <v>39794.770284548613</v>
      </c>
      <c r="D410" s="10">
        <v>1355374800000</v>
      </c>
      <c r="E410" s="10">
        <v>1355440968521</v>
      </c>
      <c r="F410" s="10">
        <v>1355441352585</v>
      </c>
      <c r="G410">
        <v>384064</v>
      </c>
      <c r="H410">
        <f t="shared" si="8"/>
        <v>6</v>
      </c>
    </row>
    <row r="411" spans="1:8">
      <c r="A411" s="9">
        <v>39794</v>
      </c>
      <c r="B411" s="8">
        <v>39794.806404247684</v>
      </c>
      <c r="C411" s="8">
        <v>39794.807460324075</v>
      </c>
      <c r="D411" s="10">
        <v>1355374800000</v>
      </c>
      <c r="E411" s="10">
        <v>1355444473327</v>
      </c>
      <c r="F411" s="10">
        <v>1355444564572</v>
      </c>
      <c r="G411">
        <v>91245</v>
      </c>
      <c r="H411">
        <f t="shared" si="8"/>
        <v>1</v>
      </c>
    </row>
    <row r="412" spans="1:8">
      <c r="A412" s="9">
        <v>39795</v>
      </c>
      <c r="B412" s="8">
        <v>39795.392798518522</v>
      </c>
      <c r="C412" s="8">
        <v>39795.392798518522</v>
      </c>
      <c r="D412" s="10">
        <v>1355461200000</v>
      </c>
      <c r="E412" s="10">
        <v>1355495137792</v>
      </c>
      <c r="F412" s="10">
        <v>1355495137792</v>
      </c>
      <c r="G412">
        <v>0</v>
      </c>
      <c r="H412">
        <f t="shared" si="8"/>
        <v>0</v>
      </c>
    </row>
    <row r="413" spans="1:8">
      <c r="A413" s="9">
        <v>39795</v>
      </c>
      <c r="B413" s="8">
        <v>39795.392873935183</v>
      </c>
      <c r="C413" s="8">
        <v>39795.394290682867</v>
      </c>
      <c r="D413" s="10">
        <v>1355461200000</v>
      </c>
      <c r="E413" s="10">
        <v>1355495144308</v>
      </c>
      <c r="F413" s="10">
        <v>1355495266715</v>
      </c>
      <c r="G413">
        <v>122407</v>
      </c>
      <c r="H413">
        <f t="shared" si="8"/>
        <v>2</v>
      </c>
    </row>
    <row r="414" spans="1:8">
      <c r="A414" s="9">
        <v>39795</v>
      </c>
      <c r="B414" s="8">
        <v>39795.398661435182</v>
      </c>
      <c r="C414" s="8">
        <v>39795.400178773147</v>
      </c>
      <c r="D414" s="10">
        <v>1355461200000</v>
      </c>
      <c r="E414" s="10">
        <v>1355495644348</v>
      </c>
      <c r="F414" s="10">
        <v>1355495775446</v>
      </c>
      <c r="G414">
        <v>131098</v>
      </c>
      <c r="H414">
        <f t="shared" si="8"/>
        <v>2</v>
      </c>
    </row>
    <row r="415" spans="1:8">
      <c r="A415" s="9">
        <v>39795</v>
      </c>
      <c r="B415" s="8">
        <v>39795.402712997682</v>
      </c>
      <c r="C415" s="8">
        <v>39795.403872326387</v>
      </c>
      <c r="D415" s="10">
        <v>1355461200000</v>
      </c>
      <c r="E415" s="10">
        <v>1355495994403</v>
      </c>
      <c r="F415" s="10">
        <v>1355496094569</v>
      </c>
      <c r="G415">
        <v>100166</v>
      </c>
      <c r="H415">
        <f t="shared" si="8"/>
        <v>1</v>
      </c>
    </row>
    <row r="416" spans="1:8">
      <c r="A416" s="9">
        <v>39795</v>
      </c>
      <c r="B416" s="8">
        <v>39795.470554085645</v>
      </c>
      <c r="C416" s="8">
        <v>39795.471931574073</v>
      </c>
      <c r="D416" s="10">
        <v>1355461200000</v>
      </c>
      <c r="E416" s="10">
        <v>1355501855873</v>
      </c>
      <c r="F416" s="10">
        <v>1355501974888</v>
      </c>
      <c r="G416">
        <v>119015</v>
      </c>
      <c r="H416">
        <f t="shared" si="8"/>
        <v>1</v>
      </c>
    </row>
    <row r="417" spans="1:8">
      <c r="A417" s="9">
        <v>39795</v>
      </c>
      <c r="B417" s="8">
        <v>39795.493815092595</v>
      </c>
      <c r="C417" s="8">
        <v>39795.494857268517</v>
      </c>
      <c r="D417" s="10">
        <v>1355461200000</v>
      </c>
      <c r="E417" s="10">
        <v>1355503865624</v>
      </c>
      <c r="F417" s="10">
        <v>1355503955668</v>
      </c>
      <c r="G417">
        <v>90044</v>
      </c>
      <c r="H417">
        <f t="shared" si="8"/>
        <v>1</v>
      </c>
    </row>
    <row r="418" spans="1:8">
      <c r="A418" s="9">
        <v>39795</v>
      </c>
      <c r="B418" s="8">
        <v>39795.528622013888</v>
      </c>
      <c r="C418" s="8">
        <v>39795.529663865738</v>
      </c>
      <c r="D418" s="10">
        <v>1355461200000</v>
      </c>
      <c r="E418" s="10">
        <v>1355506872942</v>
      </c>
      <c r="F418" s="10">
        <v>1355506962958</v>
      </c>
      <c r="G418">
        <v>90016</v>
      </c>
      <c r="H418">
        <f t="shared" si="8"/>
        <v>1</v>
      </c>
    </row>
    <row r="419" spans="1:8">
      <c r="A419" s="9">
        <v>39795</v>
      </c>
      <c r="B419" s="8">
        <v>39795.54211638889</v>
      </c>
      <c r="C419" s="8">
        <v>39795.553066122688</v>
      </c>
      <c r="D419" s="10">
        <v>1355461200000</v>
      </c>
      <c r="E419" s="10">
        <v>1355508038856</v>
      </c>
      <c r="F419" s="10">
        <v>1355508984913</v>
      </c>
      <c r="G419">
        <v>946057</v>
      </c>
      <c r="H419">
        <f t="shared" si="8"/>
        <v>15</v>
      </c>
    </row>
    <row r="420" spans="1:8">
      <c r="A420" s="9">
        <v>39795</v>
      </c>
      <c r="B420" s="8">
        <v>39795.640029571761</v>
      </c>
      <c r="C420" s="8">
        <v>39795.642240370369</v>
      </c>
      <c r="D420" s="10">
        <v>1355461200000</v>
      </c>
      <c r="E420" s="10">
        <v>1355516498555</v>
      </c>
      <c r="F420" s="10">
        <v>1355516689568</v>
      </c>
      <c r="G420">
        <v>191013</v>
      </c>
      <c r="H420">
        <f t="shared" si="8"/>
        <v>3</v>
      </c>
    </row>
    <row r="421" spans="1:8">
      <c r="A421" s="9">
        <v>39796</v>
      </c>
      <c r="B421" s="8">
        <v>39796.437197546293</v>
      </c>
      <c r="C421" s="8">
        <v>39796.438436307872</v>
      </c>
      <c r="D421" s="10">
        <v>1355547600000</v>
      </c>
      <c r="E421" s="10">
        <v>1355585373868</v>
      </c>
      <c r="F421" s="10">
        <v>1355585480897</v>
      </c>
      <c r="G421">
        <v>107029</v>
      </c>
      <c r="H421">
        <f t="shared" si="8"/>
        <v>1</v>
      </c>
    </row>
    <row r="422" spans="1:8">
      <c r="A422" s="9">
        <v>39796</v>
      </c>
      <c r="B422" s="8">
        <v>39796.44036375</v>
      </c>
      <c r="C422" s="8">
        <v>39796.441660358796</v>
      </c>
      <c r="D422" s="10">
        <v>1355547600000</v>
      </c>
      <c r="E422" s="10">
        <v>1355585647428</v>
      </c>
      <c r="F422" s="10">
        <v>1355585759455</v>
      </c>
      <c r="G422">
        <v>112027</v>
      </c>
      <c r="H422">
        <f t="shared" si="8"/>
        <v>1</v>
      </c>
    </row>
    <row r="423" spans="1:8">
      <c r="A423" s="9">
        <v>39796</v>
      </c>
      <c r="B423" s="8">
        <v>39796.477335543983</v>
      </c>
      <c r="C423" s="8">
        <v>39796.478550949076</v>
      </c>
      <c r="D423" s="10">
        <v>1355547600000</v>
      </c>
      <c r="E423" s="10">
        <v>1355588841791</v>
      </c>
      <c r="F423" s="10">
        <v>1355588946802</v>
      </c>
      <c r="G423">
        <v>105011</v>
      </c>
      <c r="H423">
        <f t="shared" si="8"/>
        <v>1</v>
      </c>
    </row>
    <row r="424" spans="1:8">
      <c r="A424" s="9">
        <v>39796</v>
      </c>
      <c r="B424" s="8">
        <v>39796.481915104167</v>
      </c>
      <c r="C424" s="8">
        <v>39796.48384857639</v>
      </c>
      <c r="D424" s="10">
        <v>1355547600000</v>
      </c>
      <c r="E424" s="10">
        <v>1355589237465</v>
      </c>
      <c r="F424" s="10">
        <v>1355589404517</v>
      </c>
      <c r="G424">
        <v>167052</v>
      </c>
      <c r="H424">
        <f t="shared" si="8"/>
        <v>2</v>
      </c>
    </row>
    <row r="425" spans="1:8">
      <c r="A425" s="9">
        <v>39796</v>
      </c>
      <c r="B425" s="8">
        <v>39796.487735486109</v>
      </c>
      <c r="C425" s="8">
        <v>39796.49072238426</v>
      </c>
      <c r="D425" s="10">
        <v>1355547600000</v>
      </c>
      <c r="E425" s="10">
        <v>1355589740346</v>
      </c>
      <c r="F425" s="10">
        <v>1355589998414</v>
      </c>
      <c r="G425">
        <v>258068</v>
      </c>
      <c r="H425">
        <f t="shared" si="8"/>
        <v>4</v>
      </c>
    </row>
    <row r="426" spans="1:8">
      <c r="A426" s="9">
        <v>39796</v>
      </c>
      <c r="B426" s="8">
        <v>39796.494077615738</v>
      </c>
      <c r="C426" s="8">
        <v>39796.496705694444</v>
      </c>
      <c r="D426" s="10">
        <v>1355547600000</v>
      </c>
      <c r="E426" s="10">
        <v>1355590288306</v>
      </c>
      <c r="F426" s="10">
        <v>1355590515372</v>
      </c>
      <c r="G426">
        <v>227066</v>
      </c>
      <c r="H426">
        <f t="shared" si="8"/>
        <v>3</v>
      </c>
    </row>
    <row r="427" spans="1:8">
      <c r="A427" s="9">
        <v>39796</v>
      </c>
      <c r="B427" s="8">
        <v>39796.511519120373</v>
      </c>
      <c r="C427" s="8">
        <v>39796.512587800928</v>
      </c>
      <c r="D427" s="10">
        <v>1355547600000</v>
      </c>
      <c r="E427" s="10">
        <v>1355591795252</v>
      </c>
      <c r="F427" s="10">
        <v>1355591887586</v>
      </c>
      <c r="G427">
        <v>92334</v>
      </c>
      <c r="H427">
        <f t="shared" si="8"/>
        <v>1</v>
      </c>
    </row>
    <row r="428" spans="1:8">
      <c r="A428" s="9">
        <v>39796</v>
      </c>
      <c r="B428" s="8">
        <v>39796.519829895835</v>
      </c>
      <c r="C428" s="8">
        <v>39796.522677847221</v>
      </c>
      <c r="D428" s="10">
        <v>1355547600000</v>
      </c>
      <c r="E428" s="10">
        <v>1355592513303</v>
      </c>
      <c r="F428" s="10">
        <v>1355592759366</v>
      </c>
      <c r="G428">
        <v>246063</v>
      </c>
      <c r="H428">
        <f t="shared" si="8"/>
        <v>4</v>
      </c>
    </row>
    <row r="429" spans="1:8">
      <c r="A429" s="9">
        <v>39796</v>
      </c>
      <c r="B429" s="8">
        <v>39796.525532962965</v>
      </c>
      <c r="C429" s="8">
        <v>39796.532825428243</v>
      </c>
      <c r="D429" s="10">
        <v>1355547600000</v>
      </c>
      <c r="E429" s="10">
        <v>1355593006048</v>
      </c>
      <c r="F429" s="10">
        <v>1355593636117</v>
      </c>
      <c r="G429">
        <v>630069</v>
      </c>
      <c r="H429">
        <f t="shared" si="8"/>
        <v>10</v>
      </c>
    </row>
    <row r="430" spans="1:8">
      <c r="A430" s="9">
        <v>39796</v>
      </c>
      <c r="B430" s="8">
        <v>39796.535124837967</v>
      </c>
      <c r="C430" s="8">
        <v>39796.538285254632</v>
      </c>
      <c r="D430" s="10">
        <v>1355547600000</v>
      </c>
      <c r="E430" s="10">
        <v>1355593834786</v>
      </c>
      <c r="F430" s="10">
        <v>1355594107846</v>
      </c>
      <c r="G430">
        <v>273060</v>
      </c>
      <c r="H430">
        <f t="shared" si="8"/>
        <v>4</v>
      </c>
    </row>
    <row r="431" spans="1:8">
      <c r="A431" s="9">
        <v>39796</v>
      </c>
      <c r="B431" s="8">
        <v>39796.544399965278</v>
      </c>
      <c r="C431" s="8">
        <v>39796.545673553243</v>
      </c>
      <c r="D431" s="10">
        <v>1355547600000</v>
      </c>
      <c r="E431" s="10">
        <v>1355594636157</v>
      </c>
      <c r="F431" s="10">
        <v>1355594746195</v>
      </c>
      <c r="G431">
        <v>110038</v>
      </c>
      <c r="H431">
        <f t="shared" si="8"/>
        <v>1</v>
      </c>
    </row>
    <row r="432" spans="1:8">
      <c r="A432" s="9">
        <v>39796</v>
      </c>
      <c r="B432" s="8">
        <v>39796.547768171295</v>
      </c>
      <c r="C432" s="8">
        <v>39796.548926006944</v>
      </c>
      <c r="D432" s="10">
        <v>1355547600000</v>
      </c>
      <c r="E432" s="10">
        <v>1355594927170</v>
      </c>
      <c r="F432" s="10">
        <v>1355595027207</v>
      </c>
      <c r="G432">
        <v>100037</v>
      </c>
      <c r="H432">
        <f t="shared" si="8"/>
        <v>1</v>
      </c>
    </row>
    <row r="433" spans="1:8">
      <c r="A433" s="9">
        <v>39796</v>
      </c>
      <c r="B433" s="8">
        <v>39796.553908935188</v>
      </c>
      <c r="C433" s="8">
        <v>39796.555066643516</v>
      </c>
      <c r="D433" s="10">
        <v>1355547600000</v>
      </c>
      <c r="E433" s="10">
        <v>1355595457732</v>
      </c>
      <c r="F433" s="10">
        <v>1355595557758</v>
      </c>
      <c r="G433">
        <v>100026</v>
      </c>
      <c r="H433">
        <f t="shared" si="8"/>
        <v>1</v>
      </c>
    </row>
    <row r="434" spans="1:8">
      <c r="A434" s="9">
        <v>39796</v>
      </c>
      <c r="B434" s="8">
        <v>39796.555649340276</v>
      </c>
      <c r="C434" s="8">
        <v>39796.55698079861</v>
      </c>
      <c r="D434" s="10">
        <v>1355547600000</v>
      </c>
      <c r="E434" s="10">
        <v>1355595608103</v>
      </c>
      <c r="F434" s="10">
        <v>1355595723141</v>
      </c>
      <c r="G434">
        <v>115038</v>
      </c>
      <c r="H434">
        <f t="shared" si="8"/>
        <v>1</v>
      </c>
    </row>
    <row r="435" spans="1:8">
      <c r="A435" s="9">
        <v>39796</v>
      </c>
      <c r="B435" s="8">
        <v>39796.559415300922</v>
      </c>
      <c r="C435" s="8">
        <v>39796.562251701391</v>
      </c>
      <c r="D435" s="10">
        <v>1355547600000</v>
      </c>
      <c r="E435" s="10">
        <v>1355595933482</v>
      </c>
      <c r="F435" s="10">
        <v>1355596178547</v>
      </c>
      <c r="G435">
        <v>245065</v>
      </c>
      <c r="H435">
        <f t="shared" si="8"/>
        <v>4</v>
      </c>
    </row>
    <row r="436" spans="1:8">
      <c r="A436" s="9">
        <v>39796</v>
      </c>
      <c r="B436" s="8">
        <v>39796.593972372684</v>
      </c>
      <c r="C436" s="8">
        <v>39796.597618854168</v>
      </c>
      <c r="D436" s="10">
        <v>1355547600000</v>
      </c>
      <c r="E436" s="10">
        <v>1355598919213</v>
      </c>
      <c r="F436" s="10">
        <v>1355599234269</v>
      </c>
      <c r="G436">
        <v>315056</v>
      </c>
      <c r="H436">
        <f t="shared" si="8"/>
        <v>5</v>
      </c>
    </row>
    <row r="437" spans="1:8">
      <c r="A437" s="9">
        <v>39796</v>
      </c>
      <c r="B437" s="8">
        <v>39796.605332418978</v>
      </c>
      <c r="C437" s="8">
        <v>39796.606679456017</v>
      </c>
      <c r="D437" s="10">
        <v>1355547600000</v>
      </c>
      <c r="E437" s="10">
        <v>1355599900721</v>
      </c>
      <c r="F437" s="10">
        <v>1355600017105</v>
      </c>
      <c r="G437">
        <v>116384</v>
      </c>
      <c r="H437">
        <f t="shared" si="8"/>
        <v>1</v>
      </c>
    </row>
    <row r="438" spans="1:8">
      <c r="A438" s="9">
        <v>39796</v>
      </c>
      <c r="B438" s="8">
        <v>39796.617941643519</v>
      </c>
      <c r="C438" s="8">
        <v>39796.619157395835</v>
      </c>
      <c r="D438" s="10">
        <v>1355547600000</v>
      </c>
      <c r="E438" s="10">
        <v>1355600990158</v>
      </c>
      <c r="F438" s="10">
        <v>1355601095199</v>
      </c>
      <c r="G438">
        <v>105041</v>
      </c>
      <c r="H438">
        <f t="shared" si="8"/>
        <v>1</v>
      </c>
    </row>
    <row r="439" spans="1:8">
      <c r="A439" s="9">
        <v>39796</v>
      </c>
      <c r="B439" s="8">
        <v>39796.632243622684</v>
      </c>
      <c r="C439" s="8">
        <v>39796.635786030092</v>
      </c>
      <c r="D439" s="10">
        <v>1355547600000</v>
      </c>
      <c r="E439" s="10">
        <v>1355602225849</v>
      </c>
      <c r="F439" s="10">
        <v>1355602531913</v>
      </c>
      <c r="G439">
        <v>306064</v>
      </c>
      <c r="H439">
        <f t="shared" si="8"/>
        <v>5</v>
      </c>
    </row>
    <row r="440" spans="1:8">
      <c r="A440" s="9">
        <v>39796</v>
      </c>
      <c r="B440" s="8">
        <v>39796.642222314818</v>
      </c>
      <c r="C440" s="8">
        <v>39796.643819826386</v>
      </c>
      <c r="D440" s="10">
        <v>1355547600000</v>
      </c>
      <c r="E440" s="10">
        <v>1355603088008</v>
      </c>
      <c r="F440" s="10">
        <v>1355603226033</v>
      </c>
      <c r="G440">
        <v>138025</v>
      </c>
      <c r="H440">
        <f t="shared" si="8"/>
        <v>2</v>
      </c>
    </row>
    <row r="441" spans="1:8">
      <c r="A441" s="9">
        <v>39796</v>
      </c>
      <c r="B441" s="8">
        <v>39796.646717916665</v>
      </c>
      <c r="C441" s="8">
        <v>39796.649137650464</v>
      </c>
      <c r="D441" s="10">
        <v>1355547600000</v>
      </c>
      <c r="E441" s="10">
        <v>1355603476428</v>
      </c>
      <c r="F441" s="10">
        <v>1355603685493</v>
      </c>
      <c r="G441">
        <v>209065</v>
      </c>
      <c r="H441">
        <f t="shared" si="8"/>
        <v>3</v>
      </c>
    </row>
    <row r="442" spans="1:8">
      <c r="A442" s="9">
        <v>39796</v>
      </c>
      <c r="B442" s="8">
        <v>39796.652215821756</v>
      </c>
      <c r="C442" s="8">
        <v>39796.658397164349</v>
      </c>
      <c r="D442" s="10">
        <v>1355547600000</v>
      </c>
      <c r="E442" s="10">
        <v>1355603951447</v>
      </c>
      <c r="F442" s="10">
        <v>1355604485515</v>
      </c>
      <c r="G442">
        <v>534068</v>
      </c>
      <c r="H442">
        <f t="shared" si="8"/>
        <v>8</v>
      </c>
    </row>
    <row r="443" spans="1:8">
      <c r="A443" s="9">
        <v>39796</v>
      </c>
      <c r="B443" s="8">
        <v>39796.661525497686</v>
      </c>
      <c r="C443" s="8">
        <v>39796.66782253472</v>
      </c>
      <c r="D443" s="10">
        <v>1355547600000</v>
      </c>
      <c r="E443" s="10">
        <v>1355604755803</v>
      </c>
      <c r="F443" s="10">
        <v>1355605299867</v>
      </c>
      <c r="G443">
        <v>544064</v>
      </c>
      <c r="H443">
        <f t="shared" si="8"/>
        <v>9</v>
      </c>
    </row>
    <row r="444" spans="1:8">
      <c r="A444" s="9">
        <v>39796</v>
      </c>
      <c r="B444" s="8">
        <v>39796.676228136574</v>
      </c>
      <c r="C444" s="8">
        <v>39796.679781736108</v>
      </c>
      <c r="D444" s="10">
        <v>1355547600000</v>
      </c>
      <c r="E444" s="10">
        <v>1355606026111</v>
      </c>
      <c r="F444" s="10">
        <v>1355606333142</v>
      </c>
      <c r="G444">
        <v>307031</v>
      </c>
      <c r="H444">
        <f t="shared" si="8"/>
        <v>5</v>
      </c>
    </row>
    <row r="445" spans="1:8">
      <c r="A445" s="9">
        <v>39796</v>
      </c>
      <c r="B445" s="8">
        <v>39796.686787013889</v>
      </c>
      <c r="C445" s="8">
        <v>39796.692956712963</v>
      </c>
      <c r="D445" s="10">
        <v>1355547600000</v>
      </c>
      <c r="E445" s="10">
        <v>1355606938398</v>
      </c>
      <c r="F445" s="10">
        <v>1355607471460</v>
      </c>
      <c r="G445">
        <v>533062</v>
      </c>
      <c r="H445">
        <f t="shared" si="8"/>
        <v>8</v>
      </c>
    </row>
    <row r="446" spans="1:8">
      <c r="A446" s="9">
        <v>39796</v>
      </c>
      <c r="B446" s="8">
        <v>39796.699975833333</v>
      </c>
      <c r="C446" s="8">
        <v>39796.701781990741</v>
      </c>
      <c r="D446" s="10">
        <v>1355547600000</v>
      </c>
      <c r="E446" s="10">
        <v>1355608077912</v>
      </c>
      <c r="F446" s="10">
        <v>1355608233964</v>
      </c>
      <c r="G446">
        <v>156052</v>
      </c>
      <c r="H446">
        <f t="shared" si="8"/>
        <v>2</v>
      </c>
    </row>
    <row r="447" spans="1:8">
      <c r="A447" s="9">
        <v>39797</v>
      </c>
      <c r="B447" s="8">
        <v>39797.556582083336</v>
      </c>
      <c r="C447" s="8">
        <v>39797.560207951392</v>
      </c>
      <c r="D447" s="10">
        <v>1355634000000</v>
      </c>
      <c r="E447" s="10">
        <v>1355682088692</v>
      </c>
      <c r="F447" s="10">
        <v>1355682401967</v>
      </c>
      <c r="G447">
        <v>313275</v>
      </c>
      <c r="H447">
        <f t="shared" si="8"/>
        <v>5</v>
      </c>
    </row>
    <row r="448" spans="1:8">
      <c r="A448" s="9">
        <v>39797</v>
      </c>
      <c r="B448" s="8">
        <v>39797.566898877318</v>
      </c>
      <c r="C448" s="8">
        <v>39797.568265069443</v>
      </c>
      <c r="D448" s="10">
        <v>1355634000000</v>
      </c>
      <c r="E448" s="10">
        <v>1355682980063</v>
      </c>
      <c r="F448" s="10">
        <v>1355683098102</v>
      </c>
      <c r="G448">
        <v>118039</v>
      </c>
      <c r="H448">
        <f t="shared" si="8"/>
        <v>1</v>
      </c>
    </row>
    <row r="449" spans="1:8">
      <c r="A449" s="9">
        <v>39797</v>
      </c>
      <c r="B449" s="8">
        <v>39797.577035810187</v>
      </c>
      <c r="C449" s="8">
        <v>39797.579107962963</v>
      </c>
      <c r="D449" s="10">
        <v>1355634000000</v>
      </c>
      <c r="E449" s="10">
        <v>1355683855894</v>
      </c>
      <c r="F449" s="10">
        <v>1355684034928</v>
      </c>
      <c r="G449">
        <v>179034</v>
      </c>
      <c r="H449">
        <f t="shared" si="8"/>
        <v>2</v>
      </c>
    </row>
    <row r="450" spans="1:8">
      <c r="A450" s="9">
        <v>39797</v>
      </c>
      <c r="B450" s="8">
        <v>39797.580894467595</v>
      </c>
      <c r="C450" s="8">
        <v>39797.582503599537</v>
      </c>
      <c r="D450" s="10">
        <v>1355634000000</v>
      </c>
      <c r="E450" s="10">
        <v>1355684189282</v>
      </c>
      <c r="F450" s="10">
        <v>1355684328311</v>
      </c>
      <c r="G450">
        <v>139029</v>
      </c>
      <c r="H450">
        <f t="shared" si="8"/>
        <v>2</v>
      </c>
    </row>
    <row r="451" spans="1:8">
      <c r="A451" s="9">
        <v>39797</v>
      </c>
      <c r="B451" s="8">
        <v>39797.59084380787</v>
      </c>
      <c r="C451" s="8">
        <v>39797.594582685182</v>
      </c>
      <c r="D451" s="10">
        <v>1355634000000</v>
      </c>
      <c r="E451" s="10">
        <v>1355685048905</v>
      </c>
      <c r="F451" s="10">
        <v>1355685371944</v>
      </c>
      <c r="G451">
        <v>323039</v>
      </c>
      <c r="H451">
        <f t="shared" ref="H451:H514" si="9">TRUNC(G451/60000)</f>
        <v>5</v>
      </c>
    </row>
    <row r="452" spans="1:8">
      <c r="A452" s="9">
        <v>39797</v>
      </c>
      <c r="B452" s="8">
        <v>39797.597056550927</v>
      </c>
      <c r="C452" s="8">
        <v>39797.599059201391</v>
      </c>
      <c r="D452" s="10">
        <v>1355634000000</v>
      </c>
      <c r="E452" s="10">
        <v>1355685585686</v>
      </c>
      <c r="F452" s="10">
        <v>1355685758715</v>
      </c>
      <c r="G452">
        <v>173029</v>
      </c>
      <c r="H452">
        <f t="shared" si="9"/>
        <v>2</v>
      </c>
    </row>
    <row r="453" spans="1:8">
      <c r="A453" s="9">
        <v>39797</v>
      </c>
      <c r="B453" s="8">
        <v>39797.600409259256</v>
      </c>
      <c r="C453" s="8">
        <v>39797.604252141202</v>
      </c>
      <c r="D453" s="10">
        <v>1355634000000</v>
      </c>
      <c r="E453" s="10">
        <v>1355685875360</v>
      </c>
      <c r="F453" s="10">
        <v>1355686207385</v>
      </c>
      <c r="G453">
        <v>332025</v>
      </c>
      <c r="H453">
        <f t="shared" si="9"/>
        <v>5</v>
      </c>
    </row>
    <row r="454" spans="1:8">
      <c r="A454" s="9">
        <v>39797</v>
      </c>
      <c r="B454" s="8">
        <v>39797.608668773151</v>
      </c>
      <c r="C454" s="8">
        <v>39797.611909988424</v>
      </c>
      <c r="D454" s="10">
        <v>1355634000000</v>
      </c>
      <c r="E454" s="10">
        <v>1355686588982</v>
      </c>
      <c r="F454" s="10">
        <v>1355686869023</v>
      </c>
      <c r="G454">
        <v>280041</v>
      </c>
      <c r="H454">
        <f t="shared" si="9"/>
        <v>4</v>
      </c>
    </row>
    <row r="455" spans="1:8">
      <c r="A455" s="9">
        <v>39797</v>
      </c>
      <c r="B455" s="8">
        <v>39797.625705011575</v>
      </c>
      <c r="C455" s="8">
        <v>39797.628205335648</v>
      </c>
      <c r="D455" s="10">
        <v>1355634000000</v>
      </c>
      <c r="E455" s="10">
        <v>1355688060913</v>
      </c>
      <c r="F455" s="10">
        <v>1355688276941</v>
      </c>
      <c r="G455">
        <v>216028</v>
      </c>
      <c r="H455">
        <f t="shared" si="9"/>
        <v>3</v>
      </c>
    </row>
    <row r="456" spans="1:8">
      <c r="A456" s="9">
        <v>39797</v>
      </c>
      <c r="B456" s="8">
        <v>39797.636688692131</v>
      </c>
      <c r="C456" s="8">
        <v>39797.638602002313</v>
      </c>
      <c r="D456" s="10">
        <v>1355634000000</v>
      </c>
      <c r="E456" s="10">
        <v>1355689009903</v>
      </c>
      <c r="F456" s="10">
        <v>1355689175213</v>
      </c>
      <c r="G456">
        <v>165310</v>
      </c>
      <c r="H456">
        <f t="shared" si="9"/>
        <v>2</v>
      </c>
    </row>
    <row r="457" spans="1:8">
      <c r="A457" s="9">
        <v>39797</v>
      </c>
      <c r="B457" s="8">
        <v>39797.659794733794</v>
      </c>
      <c r="C457" s="8">
        <v>39797.66147337963</v>
      </c>
      <c r="D457" s="10">
        <v>1355634000000</v>
      </c>
      <c r="E457" s="10">
        <v>1355691006265</v>
      </c>
      <c r="F457" s="10">
        <v>1355691151300</v>
      </c>
      <c r="G457">
        <v>145035</v>
      </c>
      <c r="H457">
        <f t="shared" si="9"/>
        <v>2</v>
      </c>
    </row>
    <row r="458" spans="1:8">
      <c r="A458" s="9">
        <v>39797</v>
      </c>
      <c r="B458" s="8">
        <v>39797.667043055553</v>
      </c>
      <c r="C458" s="8">
        <v>39797.668594317132</v>
      </c>
      <c r="D458" s="10">
        <v>1355634000000</v>
      </c>
      <c r="E458" s="10">
        <v>1355691632520</v>
      </c>
      <c r="F458" s="10">
        <v>1355691766549</v>
      </c>
      <c r="G458">
        <v>134029</v>
      </c>
      <c r="H458">
        <f t="shared" si="9"/>
        <v>2</v>
      </c>
    </row>
    <row r="459" spans="1:8">
      <c r="A459" s="9">
        <v>39797</v>
      </c>
      <c r="B459" s="8">
        <v>39797.672133958331</v>
      </c>
      <c r="C459" s="8">
        <v>39797.675120150459</v>
      </c>
      <c r="D459" s="10">
        <v>1355634000000</v>
      </c>
      <c r="E459" s="10">
        <v>1355692072374</v>
      </c>
      <c r="F459" s="10">
        <v>1355692330381</v>
      </c>
      <c r="G459">
        <v>258007</v>
      </c>
      <c r="H459">
        <f t="shared" si="9"/>
        <v>4</v>
      </c>
    </row>
    <row r="460" spans="1:8">
      <c r="A460" s="9">
        <v>39797</v>
      </c>
      <c r="B460" s="8">
        <v>39797.690391354168</v>
      </c>
      <c r="C460" s="8">
        <v>39797.692023715281</v>
      </c>
      <c r="D460" s="10">
        <v>1355634000000</v>
      </c>
      <c r="E460" s="10">
        <v>1355693649813</v>
      </c>
      <c r="F460" s="10">
        <v>1355693790849</v>
      </c>
      <c r="G460">
        <v>141036</v>
      </c>
      <c r="H460">
        <f t="shared" si="9"/>
        <v>2</v>
      </c>
    </row>
    <row r="461" spans="1:8">
      <c r="A461" s="9">
        <v>39799</v>
      </c>
      <c r="B461" s="8">
        <v>39799.458538425926</v>
      </c>
      <c r="C461" s="8">
        <v>39799.461147766204</v>
      </c>
      <c r="D461" s="10">
        <v>1355806800000</v>
      </c>
      <c r="E461" s="10">
        <v>1355846417720</v>
      </c>
      <c r="F461" s="10">
        <v>1355846643167</v>
      </c>
      <c r="G461">
        <v>225447</v>
      </c>
      <c r="H461">
        <f t="shared" si="9"/>
        <v>3</v>
      </c>
    </row>
    <row r="462" spans="1:8">
      <c r="A462" s="9">
        <v>39799</v>
      </c>
      <c r="B462" s="8">
        <v>39799.485857581021</v>
      </c>
      <c r="C462" s="8">
        <v>39799.48933016204</v>
      </c>
      <c r="D462" s="10">
        <v>1355806800000</v>
      </c>
      <c r="E462" s="10">
        <v>1355848778095</v>
      </c>
      <c r="F462" s="10">
        <v>1355849078126</v>
      </c>
      <c r="G462">
        <v>300031</v>
      </c>
      <c r="H462">
        <f t="shared" si="9"/>
        <v>5</v>
      </c>
    </row>
    <row r="463" spans="1:8">
      <c r="A463" s="9">
        <v>39799</v>
      </c>
      <c r="B463" s="8">
        <v>39799.554769872688</v>
      </c>
      <c r="C463" s="8">
        <v>39799.555916377314</v>
      </c>
      <c r="D463" s="10">
        <v>1355806800000</v>
      </c>
      <c r="E463" s="10">
        <v>1355854732117</v>
      </c>
      <c r="F463" s="10">
        <v>1355854831175</v>
      </c>
      <c r="G463">
        <v>99058</v>
      </c>
      <c r="H463">
        <f t="shared" si="9"/>
        <v>1</v>
      </c>
    </row>
    <row r="464" spans="1:8">
      <c r="A464" s="9">
        <v>39799</v>
      </c>
      <c r="B464" s="8">
        <v>39799.559747824074</v>
      </c>
      <c r="C464" s="8">
        <v>39799.560986666664</v>
      </c>
      <c r="D464" s="10">
        <v>1355806800000</v>
      </c>
      <c r="E464" s="10">
        <v>1355855162212</v>
      </c>
      <c r="F464" s="10">
        <v>1355855269248</v>
      </c>
      <c r="G464">
        <v>107036</v>
      </c>
      <c r="H464">
        <f t="shared" si="9"/>
        <v>1</v>
      </c>
    </row>
    <row r="465" spans="1:8">
      <c r="A465" s="9">
        <v>39799</v>
      </c>
      <c r="B465" s="8">
        <v>39799.616210810185</v>
      </c>
      <c r="C465" s="8">
        <v>39799.617812233795</v>
      </c>
      <c r="D465" s="10">
        <v>1355806800000</v>
      </c>
      <c r="E465" s="10">
        <v>1355860040614</v>
      </c>
      <c r="F465" s="10">
        <v>1355860178977</v>
      </c>
      <c r="G465">
        <v>138363</v>
      </c>
      <c r="H465">
        <f t="shared" si="9"/>
        <v>2</v>
      </c>
    </row>
    <row r="466" spans="1:8">
      <c r="A466" s="9">
        <v>39799</v>
      </c>
      <c r="B466" s="8">
        <v>39799.634314606483</v>
      </c>
      <c r="C466" s="8">
        <v>39799.635784918981</v>
      </c>
      <c r="D466" s="10">
        <v>1355806800000</v>
      </c>
      <c r="E466" s="10">
        <v>1355861604782</v>
      </c>
      <c r="F466" s="10">
        <v>1355861731817</v>
      </c>
      <c r="G466">
        <v>127035</v>
      </c>
      <c r="H466">
        <f t="shared" si="9"/>
        <v>2</v>
      </c>
    </row>
    <row r="467" spans="1:8">
      <c r="A467" s="9">
        <v>39800</v>
      </c>
      <c r="B467" s="8">
        <v>39800.459118402781</v>
      </c>
      <c r="C467" s="8">
        <v>39800.460218333334</v>
      </c>
      <c r="D467" s="10">
        <v>1355893200000</v>
      </c>
      <c r="E467" s="10">
        <v>1355932867830</v>
      </c>
      <c r="F467" s="10">
        <v>1355932962864</v>
      </c>
      <c r="G467">
        <v>95034</v>
      </c>
      <c r="H467">
        <f t="shared" si="9"/>
        <v>1</v>
      </c>
    </row>
    <row r="468" spans="1:8">
      <c r="A468" s="9">
        <v>39800</v>
      </c>
      <c r="B468" s="8">
        <v>39800.464161701391</v>
      </c>
      <c r="C468" s="8">
        <v>39800.466951342591</v>
      </c>
      <c r="D468" s="10">
        <v>1355893200000</v>
      </c>
      <c r="E468" s="10">
        <v>1355933303571</v>
      </c>
      <c r="F468" s="10">
        <v>1355933544596</v>
      </c>
      <c r="G468">
        <v>241025</v>
      </c>
      <c r="H468">
        <f t="shared" si="9"/>
        <v>4</v>
      </c>
    </row>
    <row r="469" spans="1:8">
      <c r="A469" s="9">
        <v>39800</v>
      </c>
      <c r="B469" s="8">
        <v>39800.486618090275</v>
      </c>
      <c r="C469" s="8">
        <v>39800.489048912037</v>
      </c>
      <c r="D469" s="10">
        <v>1355893200000</v>
      </c>
      <c r="E469" s="10">
        <v>1355935243803</v>
      </c>
      <c r="F469" s="10">
        <v>1355935453826</v>
      </c>
      <c r="G469">
        <v>210023</v>
      </c>
      <c r="H469">
        <f t="shared" si="9"/>
        <v>3</v>
      </c>
    </row>
    <row r="470" spans="1:8">
      <c r="A470" s="9">
        <v>39800</v>
      </c>
      <c r="B470" s="8">
        <v>39800.537855960647</v>
      </c>
      <c r="C470" s="8">
        <v>39800.53897908565</v>
      </c>
      <c r="D470" s="10">
        <v>1355893200000</v>
      </c>
      <c r="E470" s="10">
        <v>1355939670755</v>
      </c>
      <c r="F470" s="10">
        <v>1355939767793</v>
      </c>
      <c r="G470">
        <v>97038</v>
      </c>
      <c r="H470">
        <f t="shared" si="9"/>
        <v>1</v>
      </c>
    </row>
    <row r="471" spans="1:8">
      <c r="A471" s="9">
        <v>39800</v>
      </c>
      <c r="B471" s="8">
        <v>39800.585338530094</v>
      </c>
      <c r="C471" s="8">
        <v>39800.586415069447</v>
      </c>
      <c r="D471" s="10">
        <v>1355893200000</v>
      </c>
      <c r="E471" s="10">
        <v>1355943773249</v>
      </c>
      <c r="F471" s="10">
        <v>1355943866262</v>
      </c>
      <c r="G471">
        <v>93013</v>
      </c>
      <c r="H471">
        <f t="shared" si="9"/>
        <v>1</v>
      </c>
    </row>
    <row r="472" spans="1:8">
      <c r="A472" s="9">
        <v>39800</v>
      </c>
      <c r="B472" s="8">
        <v>39800.619408576385</v>
      </c>
      <c r="C472" s="8">
        <v>39800.620566342594</v>
      </c>
      <c r="D472" s="10">
        <v>1355893200000</v>
      </c>
      <c r="E472" s="10">
        <v>1355946716901</v>
      </c>
      <c r="F472" s="10">
        <v>1355946816932</v>
      </c>
      <c r="G472">
        <v>100031</v>
      </c>
      <c r="H472">
        <f t="shared" si="9"/>
        <v>1</v>
      </c>
    </row>
    <row r="473" spans="1:8">
      <c r="A473" s="9">
        <v>39800</v>
      </c>
      <c r="B473" s="8">
        <v>39800.626113379629</v>
      </c>
      <c r="C473" s="8">
        <v>39800.628317083334</v>
      </c>
      <c r="D473" s="10">
        <v>1355893200000</v>
      </c>
      <c r="E473" s="10">
        <v>1355947296196</v>
      </c>
      <c r="F473" s="10">
        <v>1355947486596</v>
      </c>
      <c r="G473">
        <v>190400</v>
      </c>
      <c r="H473">
        <f t="shared" si="9"/>
        <v>3</v>
      </c>
    </row>
    <row r="474" spans="1:8">
      <c r="A474" s="9">
        <v>39800</v>
      </c>
      <c r="B474" s="8">
        <v>39800.655726238423</v>
      </c>
      <c r="C474" s="8">
        <v>39800.657902407409</v>
      </c>
      <c r="D474" s="10">
        <v>1355893200000</v>
      </c>
      <c r="E474" s="10">
        <v>1355949854747</v>
      </c>
      <c r="F474" s="10">
        <v>1355950042768</v>
      </c>
      <c r="G474">
        <v>188021</v>
      </c>
      <c r="H474">
        <f t="shared" si="9"/>
        <v>3</v>
      </c>
    </row>
    <row r="475" spans="1:8">
      <c r="A475" s="9">
        <v>39800</v>
      </c>
      <c r="B475" s="8">
        <v>39800.662565405095</v>
      </c>
      <c r="C475" s="8">
        <v>39800.66668952546</v>
      </c>
      <c r="D475" s="10">
        <v>1355893200000</v>
      </c>
      <c r="E475" s="10">
        <v>1355950445651</v>
      </c>
      <c r="F475" s="10">
        <v>1355950801975</v>
      </c>
      <c r="G475">
        <v>356324</v>
      </c>
      <c r="H475">
        <f t="shared" si="9"/>
        <v>5</v>
      </c>
    </row>
    <row r="476" spans="1:8">
      <c r="A476" s="9">
        <v>39801</v>
      </c>
      <c r="B476" s="8">
        <v>39801.441783923612</v>
      </c>
      <c r="C476" s="8">
        <v>39801.444666307871</v>
      </c>
      <c r="D476" s="10">
        <v>1355979600000</v>
      </c>
      <c r="E476" s="10">
        <v>1356017770131</v>
      </c>
      <c r="F476" s="10">
        <v>1356018019169</v>
      </c>
      <c r="G476">
        <v>249038</v>
      </c>
      <c r="H476">
        <f t="shared" si="9"/>
        <v>4</v>
      </c>
    </row>
    <row r="477" spans="1:8">
      <c r="A477" s="9">
        <v>39801</v>
      </c>
      <c r="B477" s="8">
        <v>39801.450751261575</v>
      </c>
      <c r="C477" s="8">
        <v>39801.453193738424</v>
      </c>
      <c r="D477" s="10">
        <v>1355979600000</v>
      </c>
      <c r="E477" s="10">
        <v>1356018544909</v>
      </c>
      <c r="F477" s="10">
        <v>1356018755939</v>
      </c>
      <c r="G477">
        <v>211030</v>
      </c>
      <c r="H477">
        <f t="shared" si="9"/>
        <v>3</v>
      </c>
    </row>
    <row r="478" spans="1:8">
      <c r="A478" s="9">
        <v>39801</v>
      </c>
      <c r="B478" s="8">
        <v>39801.460203796298</v>
      </c>
      <c r="C478" s="8">
        <v>39801.467199699073</v>
      </c>
      <c r="D478" s="10">
        <v>1355979600000</v>
      </c>
      <c r="E478" s="10">
        <v>1356019361608</v>
      </c>
      <c r="F478" s="10">
        <v>1356019966054</v>
      </c>
      <c r="G478">
        <v>604446</v>
      </c>
      <c r="H478">
        <f t="shared" si="9"/>
        <v>10</v>
      </c>
    </row>
    <row r="479" spans="1:8">
      <c r="A479" s="9">
        <v>39801</v>
      </c>
      <c r="B479" s="8">
        <v>39801.472606064817</v>
      </c>
      <c r="C479" s="8">
        <v>39801.476032361112</v>
      </c>
      <c r="D479" s="10">
        <v>1355979600000</v>
      </c>
      <c r="E479" s="10">
        <v>1356020433164</v>
      </c>
      <c r="F479" s="10">
        <v>1356020729196</v>
      </c>
      <c r="G479">
        <v>296032</v>
      </c>
      <c r="H479">
        <f t="shared" si="9"/>
        <v>4</v>
      </c>
    </row>
    <row r="480" spans="1:8">
      <c r="A480" s="9">
        <v>39801</v>
      </c>
      <c r="B480" s="8">
        <v>39801.478832638888</v>
      </c>
      <c r="C480" s="8">
        <v>39801.481795925924</v>
      </c>
      <c r="D480" s="10">
        <v>1355979600000</v>
      </c>
      <c r="E480" s="10">
        <v>1356020971140</v>
      </c>
      <c r="F480" s="10">
        <v>1356021227168</v>
      </c>
      <c r="G480">
        <v>256028</v>
      </c>
      <c r="H480">
        <f t="shared" si="9"/>
        <v>4</v>
      </c>
    </row>
    <row r="481" spans="1:8">
      <c r="A481" s="9">
        <v>39801</v>
      </c>
      <c r="B481" s="8">
        <v>39801.482918495371</v>
      </c>
      <c r="C481" s="8">
        <v>39801.486055694448</v>
      </c>
      <c r="D481" s="10">
        <v>1355979600000</v>
      </c>
      <c r="E481" s="10">
        <v>1356021324158</v>
      </c>
      <c r="F481" s="10">
        <v>1356021595212</v>
      </c>
      <c r="G481">
        <v>271054</v>
      </c>
      <c r="H481">
        <f t="shared" si="9"/>
        <v>4</v>
      </c>
    </row>
    <row r="482" spans="1:8">
      <c r="A482" s="9">
        <v>39801</v>
      </c>
      <c r="B482" s="8">
        <v>39801.487366273148</v>
      </c>
      <c r="C482" s="8">
        <v>39801.493130891206</v>
      </c>
      <c r="D482" s="10">
        <v>1355979600000</v>
      </c>
      <c r="E482" s="10">
        <v>1356021708446</v>
      </c>
      <c r="F482" s="10">
        <v>1356022206509</v>
      </c>
      <c r="G482">
        <v>498063</v>
      </c>
      <c r="H482">
        <f t="shared" si="9"/>
        <v>8</v>
      </c>
    </row>
    <row r="483" spans="1:8">
      <c r="A483" s="9">
        <v>39801</v>
      </c>
      <c r="B483" s="8">
        <v>39801.494134513887</v>
      </c>
      <c r="C483" s="8">
        <v>39801.495269108796</v>
      </c>
      <c r="D483" s="10">
        <v>1355979600000</v>
      </c>
      <c r="E483" s="10">
        <v>1356022293222</v>
      </c>
      <c r="F483" s="10">
        <v>1356022391251</v>
      </c>
      <c r="G483">
        <v>98029</v>
      </c>
      <c r="H483">
        <f t="shared" si="9"/>
        <v>1</v>
      </c>
    </row>
    <row r="484" spans="1:8">
      <c r="A484" s="9">
        <v>39801</v>
      </c>
      <c r="B484" s="8">
        <v>39801.495939039349</v>
      </c>
      <c r="C484" s="8">
        <v>39801.499805127314</v>
      </c>
      <c r="D484" s="10">
        <v>1355979600000</v>
      </c>
      <c r="E484" s="10">
        <v>1356022449133</v>
      </c>
      <c r="F484" s="10">
        <v>1356022783163</v>
      </c>
      <c r="G484">
        <v>334030</v>
      </c>
      <c r="H484">
        <f t="shared" si="9"/>
        <v>5</v>
      </c>
    </row>
    <row r="485" spans="1:8">
      <c r="A485" s="9">
        <v>39801</v>
      </c>
      <c r="B485" s="8">
        <v>39801.499987337964</v>
      </c>
      <c r="C485" s="8">
        <v>39801.501191678239</v>
      </c>
      <c r="D485" s="10">
        <v>1355979600000</v>
      </c>
      <c r="E485" s="10">
        <v>1356022798906</v>
      </c>
      <c r="F485" s="10">
        <v>1356022902961</v>
      </c>
      <c r="G485">
        <v>104055</v>
      </c>
      <c r="H485">
        <f t="shared" si="9"/>
        <v>1</v>
      </c>
    </row>
    <row r="486" spans="1:8">
      <c r="A486" s="9">
        <v>39801</v>
      </c>
      <c r="B486" s="8">
        <v>39801.546907673612</v>
      </c>
      <c r="C486" s="8">
        <v>39801.548262199074</v>
      </c>
      <c r="D486" s="10">
        <v>1355979600000</v>
      </c>
      <c r="E486" s="10">
        <v>1356026852823</v>
      </c>
      <c r="F486" s="10">
        <v>1356026969854</v>
      </c>
      <c r="G486">
        <v>117031</v>
      </c>
      <c r="H486">
        <f t="shared" si="9"/>
        <v>1</v>
      </c>
    </row>
    <row r="487" spans="1:8">
      <c r="A487" s="9">
        <v>39801</v>
      </c>
      <c r="B487" s="8">
        <v>39801.551505081021</v>
      </c>
      <c r="C487" s="8">
        <v>39801.555938564816</v>
      </c>
      <c r="D487" s="10">
        <v>1355979600000</v>
      </c>
      <c r="E487" s="10">
        <v>1356027250039</v>
      </c>
      <c r="F487" s="10">
        <v>1356027633092</v>
      </c>
      <c r="G487">
        <v>383053</v>
      </c>
      <c r="H487">
        <f t="shared" si="9"/>
        <v>6</v>
      </c>
    </row>
    <row r="488" spans="1:8">
      <c r="A488" s="9">
        <v>39801</v>
      </c>
      <c r="B488" s="8">
        <v>39801.564528553237</v>
      </c>
      <c r="C488" s="8">
        <v>39801.56573253472</v>
      </c>
      <c r="D488" s="10">
        <v>1355979600000</v>
      </c>
      <c r="E488" s="10">
        <v>1356028375267</v>
      </c>
      <c r="F488" s="10">
        <v>1356028479291</v>
      </c>
      <c r="G488">
        <v>104024</v>
      </c>
      <c r="H488">
        <f t="shared" si="9"/>
        <v>1</v>
      </c>
    </row>
    <row r="489" spans="1:8">
      <c r="A489" s="9">
        <v>39801</v>
      </c>
      <c r="B489" s="8">
        <v>39801.579389537037</v>
      </c>
      <c r="C489" s="8">
        <v>39801.582769814813</v>
      </c>
      <c r="D489" s="10">
        <v>1355979600000</v>
      </c>
      <c r="E489" s="10">
        <v>1356029659256</v>
      </c>
      <c r="F489" s="10">
        <v>1356029951312</v>
      </c>
      <c r="G489">
        <v>292056</v>
      </c>
      <c r="H489">
        <f t="shared" si="9"/>
        <v>4</v>
      </c>
    </row>
    <row r="490" spans="1:8">
      <c r="A490" s="9">
        <v>39801</v>
      </c>
      <c r="B490" s="8">
        <v>39801.585448645834</v>
      </c>
      <c r="C490" s="8">
        <v>39801.587161967589</v>
      </c>
      <c r="D490" s="10">
        <v>1355979600000</v>
      </c>
      <c r="E490" s="10">
        <v>1356030182763</v>
      </c>
      <c r="F490" s="10">
        <v>1356030330794</v>
      </c>
      <c r="G490">
        <v>148031</v>
      </c>
      <c r="H490">
        <f t="shared" si="9"/>
        <v>2</v>
      </c>
    </row>
    <row r="491" spans="1:8">
      <c r="A491" s="9">
        <v>39801</v>
      </c>
      <c r="B491" s="8">
        <v>39801.588111712961</v>
      </c>
      <c r="C491" s="8">
        <v>39801.590325856479</v>
      </c>
      <c r="D491" s="10">
        <v>1355979600000</v>
      </c>
      <c r="E491" s="10">
        <v>1356030412852</v>
      </c>
      <c r="F491" s="10">
        <v>1356030604154</v>
      </c>
      <c r="G491">
        <v>191302</v>
      </c>
      <c r="H491">
        <f t="shared" si="9"/>
        <v>3</v>
      </c>
    </row>
    <row r="492" spans="1:8">
      <c r="A492" s="9">
        <v>39801</v>
      </c>
      <c r="B492" s="8">
        <v>39801.619142962962</v>
      </c>
      <c r="C492" s="8">
        <v>39801.621782430557</v>
      </c>
      <c r="D492" s="10">
        <v>1355979600000</v>
      </c>
      <c r="E492" s="10">
        <v>1356033093952</v>
      </c>
      <c r="F492" s="10">
        <v>1356033322002</v>
      </c>
      <c r="G492">
        <v>228050</v>
      </c>
      <c r="H492">
        <f t="shared" si="9"/>
        <v>3</v>
      </c>
    </row>
    <row r="493" spans="1:8">
      <c r="A493" s="9">
        <v>39801</v>
      </c>
      <c r="B493" s="8">
        <v>39801.655707233796</v>
      </c>
      <c r="C493" s="8">
        <v>39801.660013530091</v>
      </c>
      <c r="D493" s="10">
        <v>1355979600000</v>
      </c>
      <c r="E493" s="10">
        <v>1356036253105</v>
      </c>
      <c r="F493" s="10">
        <v>1356036625169</v>
      </c>
      <c r="G493">
        <v>372064</v>
      </c>
      <c r="H493">
        <f t="shared" si="9"/>
        <v>6</v>
      </c>
    </row>
    <row r="494" spans="1:8">
      <c r="A494" s="9">
        <v>39801</v>
      </c>
      <c r="B494" s="8">
        <v>39801.661882418979</v>
      </c>
      <c r="C494" s="8">
        <v>39801.666190520831</v>
      </c>
      <c r="D494" s="10">
        <v>1355979600000</v>
      </c>
      <c r="E494" s="10">
        <v>1356036786641</v>
      </c>
      <c r="F494" s="10">
        <v>1356037158861</v>
      </c>
      <c r="G494">
        <v>372220</v>
      </c>
      <c r="H494">
        <f t="shared" si="9"/>
        <v>6</v>
      </c>
    </row>
    <row r="495" spans="1:8">
      <c r="A495" s="9">
        <v>39801</v>
      </c>
      <c r="B495" s="8">
        <v>39801.675468344911</v>
      </c>
      <c r="C495" s="8">
        <v>39801.677452407406</v>
      </c>
      <c r="D495" s="10">
        <v>1355979600000</v>
      </c>
      <c r="E495" s="10">
        <v>1356037960465</v>
      </c>
      <c r="F495" s="10">
        <v>1356038131888</v>
      </c>
      <c r="G495">
        <v>171423</v>
      </c>
      <c r="H495">
        <f t="shared" si="9"/>
        <v>2</v>
      </c>
    </row>
    <row r="496" spans="1:8">
      <c r="A496" s="9">
        <v>39801</v>
      </c>
      <c r="B496" s="8">
        <v>39801.683312858797</v>
      </c>
      <c r="C496" s="8">
        <v>39801.684748402775</v>
      </c>
      <c r="D496" s="10">
        <v>1355979600000</v>
      </c>
      <c r="E496" s="10">
        <v>1356038638231</v>
      </c>
      <c r="F496" s="10">
        <v>1356038762262</v>
      </c>
      <c r="G496">
        <v>124031</v>
      </c>
      <c r="H496">
        <f t="shared" si="9"/>
        <v>2</v>
      </c>
    </row>
    <row r="497" spans="1:8">
      <c r="A497" s="9">
        <v>39801</v>
      </c>
      <c r="B497" s="8">
        <v>39801.74798728009</v>
      </c>
      <c r="C497" s="8">
        <v>39801.74907568287</v>
      </c>
      <c r="D497" s="10">
        <v>1355979600000</v>
      </c>
      <c r="E497" s="10">
        <v>1356044226101</v>
      </c>
      <c r="F497" s="10">
        <v>1356044320139</v>
      </c>
      <c r="G497">
        <v>94038</v>
      </c>
      <c r="H497">
        <f t="shared" si="9"/>
        <v>1</v>
      </c>
    </row>
    <row r="498" spans="1:8">
      <c r="A498" s="9">
        <v>39802</v>
      </c>
      <c r="B498" s="8">
        <v>39802.447500034723</v>
      </c>
      <c r="C498" s="8">
        <v>39802.448542071761</v>
      </c>
      <c r="D498" s="10">
        <v>1356066000000</v>
      </c>
      <c r="E498" s="10">
        <v>1356104664003</v>
      </c>
      <c r="F498" s="10">
        <v>1356104754035</v>
      </c>
      <c r="G498">
        <v>90032</v>
      </c>
      <c r="H498">
        <f t="shared" si="9"/>
        <v>1</v>
      </c>
    </row>
    <row r="499" spans="1:8">
      <c r="A499" s="9">
        <v>39802</v>
      </c>
      <c r="B499" s="8">
        <v>39802.464650925926</v>
      </c>
      <c r="C499" s="8">
        <v>39802.466283634261</v>
      </c>
      <c r="D499" s="10">
        <v>1356066000000</v>
      </c>
      <c r="E499" s="10">
        <v>1356106145840</v>
      </c>
      <c r="F499" s="10">
        <v>1356106286906</v>
      </c>
      <c r="G499">
        <v>141066</v>
      </c>
      <c r="H499">
        <f t="shared" si="9"/>
        <v>2</v>
      </c>
    </row>
    <row r="500" spans="1:8">
      <c r="A500" s="9">
        <v>39802</v>
      </c>
      <c r="B500" s="8">
        <v>39802.466464027777</v>
      </c>
      <c r="C500" s="8">
        <v>39802.471151921294</v>
      </c>
      <c r="D500" s="10">
        <v>1356066000000</v>
      </c>
      <c r="E500" s="10">
        <v>1356106302492</v>
      </c>
      <c r="F500" s="10">
        <v>1356106707526</v>
      </c>
      <c r="G500">
        <v>405034</v>
      </c>
      <c r="H500">
        <f t="shared" si="9"/>
        <v>6</v>
      </c>
    </row>
    <row r="501" spans="1:8">
      <c r="A501" s="9">
        <v>39802</v>
      </c>
      <c r="B501" s="8">
        <v>39802.471532916665</v>
      </c>
      <c r="C501" s="8">
        <v>39802.47263275463</v>
      </c>
      <c r="D501" s="10">
        <v>1356066000000</v>
      </c>
      <c r="E501" s="10">
        <v>1356106740444</v>
      </c>
      <c r="F501" s="10">
        <v>1356106835470</v>
      </c>
      <c r="G501">
        <v>95026</v>
      </c>
      <c r="H501">
        <f t="shared" si="9"/>
        <v>1</v>
      </c>
    </row>
    <row r="502" spans="1:8">
      <c r="A502" s="9">
        <v>39802</v>
      </c>
      <c r="B502" s="8">
        <v>39802.494606817127</v>
      </c>
      <c r="C502" s="8">
        <v>39802.495718275466</v>
      </c>
      <c r="D502" s="10">
        <v>1356066000000</v>
      </c>
      <c r="E502" s="10">
        <v>1356108734029</v>
      </c>
      <c r="F502" s="10">
        <v>1356108830059</v>
      </c>
      <c r="G502">
        <v>96030</v>
      </c>
      <c r="H502">
        <f t="shared" si="9"/>
        <v>1</v>
      </c>
    </row>
    <row r="503" spans="1:8">
      <c r="A503" s="9">
        <v>39802</v>
      </c>
      <c r="B503" s="8">
        <v>39802.502960451391</v>
      </c>
      <c r="C503" s="8">
        <v>39802.504511736108</v>
      </c>
      <c r="D503" s="10">
        <v>1356066000000</v>
      </c>
      <c r="E503" s="10">
        <v>1356109455783</v>
      </c>
      <c r="F503" s="10">
        <v>1356109589814</v>
      </c>
      <c r="G503">
        <v>134031</v>
      </c>
      <c r="H503">
        <f t="shared" si="9"/>
        <v>2</v>
      </c>
    </row>
    <row r="504" spans="1:8">
      <c r="A504" s="9">
        <v>39802</v>
      </c>
      <c r="B504" s="8">
        <v>39802.505284999999</v>
      </c>
      <c r="C504" s="8">
        <v>39802.510725624998</v>
      </c>
      <c r="D504" s="10">
        <v>1356066000000</v>
      </c>
      <c r="E504" s="10">
        <v>1356109656624</v>
      </c>
      <c r="F504" s="10">
        <v>1356110126694</v>
      </c>
      <c r="G504">
        <v>470070</v>
      </c>
      <c r="H504">
        <f t="shared" si="9"/>
        <v>7</v>
      </c>
    </row>
    <row r="505" spans="1:8">
      <c r="A505" s="9">
        <v>39802</v>
      </c>
      <c r="B505" s="8">
        <v>39802.511017638892</v>
      </c>
      <c r="C505" s="8">
        <v>39802.515509201388</v>
      </c>
      <c r="D505" s="10">
        <v>1356066000000</v>
      </c>
      <c r="E505" s="10">
        <v>1356110151924</v>
      </c>
      <c r="F505" s="10">
        <v>1356110539995</v>
      </c>
      <c r="G505">
        <v>388071</v>
      </c>
      <c r="H505">
        <f t="shared" si="9"/>
        <v>6</v>
      </c>
    </row>
    <row r="506" spans="1:8">
      <c r="A506" s="9">
        <v>39802</v>
      </c>
      <c r="B506" s="8">
        <v>39802.519007280091</v>
      </c>
      <c r="C506" s="8">
        <v>39802.521889930555</v>
      </c>
      <c r="D506" s="10">
        <v>1356066000000</v>
      </c>
      <c r="E506" s="10">
        <v>1356110842229</v>
      </c>
      <c r="F506" s="10">
        <v>1356111091290</v>
      </c>
      <c r="G506">
        <v>249061</v>
      </c>
      <c r="H506">
        <f t="shared" si="9"/>
        <v>4</v>
      </c>
    </row>
    <row r="507" spans="1:8">
      <c r="A507" s="9">
        <v>39802</v>
      </c>
      <c r="B507" s="8">
        <v>39802.523027268522</v>
      </c>
      <c r="C507" s="8">
        <v>39802.524773796293</v>
      </c>
      <c r="D507" s="10">
        <v>1356066000000</v>
      </c>
      <c r="E507" s="10">
        <v>1356111189556</v>
      </c>
      <c r="F507" s="10">
        <v>1356111340456</v>
      </c>
      <c r="G507">
        <v>150900</v>
      </c>
      <c r="H507">
        <f t="shared" si="9"/>
        <v>2</v>
      </c>
    </row>
    <row r="508" spans="1:8">
      <c r="A508" s="9">
        <v>39802</v>
      </c>
      <c r="B508" s="8">
        <v>39802.561063807872</v>
      </c>
      <c r="C508" s="8">
        <v>39802.562758576387</v>
      </c>
      <c r="D508" s="10">
        <v>1356066000000</v>
      </c>
      <c r="E508" s="10">
        <v>1356114475913</v>
      </c>
      <c r="F508" s="10">
        <v>1356114622341</v>
      </c>
      <c r="G508">
        <v>146428</v>
      </c>
      <c r="H508">
        <f t="shared" si="9"/>
        <v>2</v>
      </c>
    </row>
    <row r="509" spans="1:8">
      <c r="A509" s="9">
        <v>39802</v>
      </c>
      <c r="B509" s="8">
        <v>39802.575167291667</v>
      </c>
      <c r="C509" s="8">
        <v>39802.577181909721</v>
      </c>
      <c r="D509" s="10">
        <v>1356066000000</v>
      </c>
      <c r="E509" s="10">
        <v>1356115694454</v>
      </c>
      <c r="F509" s="10">
        <v>1356115868517</v>
      </c>
      <c r="G509">
        <v>174063</v>
      </c>
      <c r="H509">
        <f t="shared" si="9"/>
        <v>2</v>
      </c>
    </row>
    <row r="510" spans="1:8">
      <c r="A510" s="9">
        <v>39802</v>
      </c>
      <c r="B510" s="8">
        <v>39802.58517395833</v>
      </c>
      <c r="C510" s="8">
        <v>39802.586389652781</v>
      </c>
      <c r="D510" s="10">
        <v>1356066000000</v>
      </c>
      <c r="E510" s="10">
        <v>1356116559030</v>
      </c>
      <c r="F510" s="10">
        <v>1356116664066</v>
      </c>
      <c r="G510">
        <v>105036</v>
      </c>
      <c r="H510">
        <f t="shared" si="9"/>
        <v>1</v>
      </c>
    </row>
    <row r="511" spans="1:8">
      <c r="A511" s="9">
        <v>39802</v>
      </c>
      <c r="B511" s="8">
        <v>39802.610515694447</v>
      </c>
      <c r="C511" s="8">
        <v>39802.612541435185</v>
      </c>
      <c r="D511" s="10">
        <v>1356066000000</v>
      </c>
      <c r="E511" s="10">
        <v>1356118748556</v>
      </c>
      <c r="F511" s="10">
        <v>1356118923580</v>
      </c>
      <c r="G511">
        <v>175024</v>
      </c>
      <c r="H511">
        <f t="shared" si="9"/>
        <v>2</v>
      </c>
    </row>
    <row r="512" spans="1:8">
      <c r="A512" s="9">
        <v>39802</v>
      </c>
      <c r="B512" s="8">
        <v>39802.642183796299</v>
      </c>
      <c r="C512" s="8">
        <v>39802.643240983794</v>
      </c>
      <c r="D512" s="10">
        <v>1356066000000</v>
      </c>
      <c r="E512" s="10">
        <v>1356121484680</v>
      </c>
      <c r="F512" s="10">
        <v>1356121576021</v>
      </c>
      <c r="G512">
        <v>91341</v>
      </c>
      <c r="H512">
        <f t="shared" si="9"/>
        <v>1</v>
      </c>
    </row>
    <row r="513" spans="1:8">
      <c r="A513" s="9">
        <v>39802</v>
      </c>
      <c r="B513" s="8">
        <v>39802.645474652774</v>
      </c>
      <c r="C513" s="8">
        <v>39802.647720416666</v>
      </c>
      <c r="D513" s="10">
        <v>1356066000000</v>
      </c>
      <c r="E513" s="10">
        <v>1356121769010</v>
      </c>
      <c r="F513" s="10">
        <v>1356121963044</v>
      </c>
      <c r="G513">
        <v>194034</v>
      </c>
      <c r="H513">
        <f t="shared" si="9"/>
        <v>3</v>
      </c>
    </row>
    <row r="514" spans="1:8">
      <c r="A514" s="9">
        <v>39802</v>
      </c>
      <c r="B514" s="8">
        <v>39802.648283865739</v>
      </c>
      <c r="C514" s="8">
        <v>39802.65127037037</v>
      </c>
      <c r="D514" s="10">
        <v>1356066000000</v>
      </c>
      <c r="E514" s="10">
        <v>1356122011726</v>
      </c>
      <c r="F514" s="10">
        <v>1356122269760</v>
      </c>
      <c r="G514">
        <v>258034</v>
      </c>
      <c r="H514">
        <f t="shared" si="9"/>
        <v>4</v>
      </c>
    </row>
    <row r="515" spans="1:8">
      <c r="A515" s="9">
        <v>39802</v>
      </c>
      <c r="B515" s="8">
        <v>39802.669268333331</v>
      </c>
      <c r="C515" s="8">
        <v>39802.671757476855</v>
      </c>
      <c r="D515" s="10">
        <v>1356066000000</v>
      </c>
      <c r="E515" s="10">
        <v>1356123824784</v>
      </c>
      <c r="F515" s="10">
        <v>1356124039846</v>
      </c>
      <c r="G515">
        <v>215062</v>
      </c>
      <c r="H515">
        <f t="shared" ref="H515:H578" si="10">TRUNC(G515/60000)</f>
        <v>3</v>
      </c>
    </row>
    <row r="516" spans="1:8">
      <c r="A516" s="9">
        <v>39802</v>
      </c>
      <c r="B516" s="8">
        <v>39802.676032372685</v>
      </c>
      <c r="C516" s="8">
        <v>39802.677317152775</v>
      </c>
      <c r="D516" s="10">
        <v>1356066000000</v>
      </c>
      <c r="E516" s="10">
        <v>1356124409197</v>
      </c>
      <c r="F516" s="10">
        <v>1356124520202</v>
      </c>
      <c r="G516">
        <v>111005</v>
      </c>
      <c r="H516">
        <f t="shared" si="10"/>
        <v>1</v>
      </c>
    </row>
    <row r="517" spans="1:8">
      <c r="A517" s="9">
        <v>39802</v>
      </c>
      <c r="B517" s="8">
        <v>39802.677430937503</v>
      </c>
      <c r="C517" s="8">
        <v>39802.678843425929</v>
      </c>
      <c r="D517" s="10">
        <v>1356066000000</v>
      </c>
      <c r="E517" s="10">
        <v>1356124530033</v>
      </c>
      <c r="F517" s="10">
        <v>1356124652072</v>
      </c>
      <c r="G517">
        <v>122039</v>
      </c>
      <c r="H517">
        <f t="shared" si="10"/>
        <v>2</v>
      </c>
    </row>
    <row r="518" spans="1:8">
      <c r="A518" s="9">
        <v>39802</v>
      </c>
      <c r="B518" s="8">
        <v>39802.684616365739</v>
      </c>
      <c r="C518" s="8">
        <v>39802.685901412035</v>
      </c>
      <c r="D518" s="10">
        <v>1356066000000</v>
      </c>
      <c r="E518" s="10">
        <v>1356125150854</v>
      </c>
      <c r="F518" s="10">
        <v>1356125261882</v>
      </c>
      <c r="G518">
        <v>111028</v>
      </c>
      <c r="H518">
        <f t="shared" si="10"/>
        <v>1</v>
      </c>
    </row>
    <row r="519" spans="1:8">
      <c r="A519" s="9">
        <v>39802</v>
      </c>
      <c r="B519" s="8">
        <v>39802.69738041667</v>
      </c>
      <c r="C519" s="8">
        <v>39802.698577511575</v>
      </c>
      <c r="D519" s="10">
        <v>1356066000000</v>
      </c>
      <c r="E519" s="10">
        <v>1356126253668</v>
      </c>
      <c r="F519" s="10">
        <v>1356126357097</v>
      </c>
      <c r="G519">
        <v>103429</v>
      </c>
      <c r="H519">
        <f t="shared" si="10"/>
        <v>1</v>
      </c>
    </row>
    <row r="520" spans="1:8">
      <c r="A520" s="9">
        <v>39803</v>
      </c>
      <c r="B520" s="8">
        <v>39803.41948866898</v>
      </c>
      <c r="C520" s="8">
        <v>39803.420542199077</v>
      </c>
      <c r="D520" s="10">
        <v>1356152400000</v>
      </c>
      <c r="E520" s="10">
        <v>1356188643821</v>
      </c>
      <c r="F520" s="10">
        <v>1356188734846</v>
      </c>
      <c r="G520">
        <v>91025</v>
      </c>
      <c r="H520">
        <f t="shared" si="10"/>
        <v>1</v>
      </c>
    </row>
    <row r="521" spans="1:8">
      <c r="A521" s="9">
        <v>39803</v>
      </c>
      <c r="B521" s="8">
        <v>39803.49025959491</v>
      </c>
      <c r="C521" s="8">
        <v>39803.491614108796</v>
      </c>
      <c r="D521" s="10">
        <v>1356152400000</v>
      </c>
      <c r="E521" s="10">
        <v>1356194758429</v>
      </c>
      <c r="F521" s="10">
        <v>1356194875459</v>
      </c>
      <c r="G521">
        <v>117030</v>
      </c>
      <c r="H521">
        <f t="shared" si="10"/>
        <v>1</v>
      </c>
    </row>
    <row r="522" spans="1:8">
      <c r="A522" s="9">
        <v>39803</v>
      </c>
      <c r="B522" s="8">
        <v>39803.506910208336</v>
      </c>
      <c r="C522" s="8">
        <v>39803.508392060183</v>
      </c>
      <c r="D522" s="10">
        <v>1356152400000</v>
      </c>
      <c r="E522" s="10">
        <v>1356196197042</v>
      </c>
      <c r="F522" s="10">
        <v>1356196325074</v>
      </c>
      <c r="G522">
        <v>128032</v>
      </c>
      <c r="H522">
        <f t="shared" si="10"/>
        <v>2</v>
      </c>
    </row>
    <row r="523" spans="1:8">
      <c r="A523" s="9">
        <v>39803</v>
      </c>
      <c r="B523" s="8">
        <v>39803.513014293982</v>
      </c>
      <c r="C523" s="8">
        <v>39803.51602422454</v>
      </c>
      <c r="D523" s="10">
        <v>1356152400000</v>
      </c>
      <c r="E523" s="10">
        <v>1356196724435</v>
      </c>
      <c r="F523" s="10">
        <v>1356196984493</v>
      </c>
      <c r="G523">
        <v>260058</v>
      </c>
      <c r="H523">
        <f t="shared" si="10"/>
        <v>4</v>
      </c>
    </row>
    <row r="524" spans="1:8">
      <c r="A524" s="9">
        <v>39803</v>
      </c>
      <c r="B524" s="8">
        <v>39803.535608310187</v>
      </c>
      <c r="C524" s="8">
        <v>39803.538814791667</v>
      </c>
      <c r="D524" s="10">
        <v>1356152400000</v>
      </c>
      <c r="E524" s="10">
        <v>1356198676558</v>
      </c>
      <c r="F524" s="10">
        <v>1356198953598</v>
      </c>
      <c r="G524">
        <v>277040</v>
      </c>
      <c r="H524">
        <f t="shared" si="10"/>
        <v>4</v>
      </c>
    </row>
    <row r="525" spans="1:8">
      <c r="A525" s="9">
        <v>39803</v>
      </c>
      <c r="B525" s="8">
        <v>39803.546137476849</v>
      </c>
      <c r="C525" s="8">
        <v>39803.547284108798</v>
      </c>
      <c r="D525" s="10">
        <v>1356152400000</v>
      </c>
      <c r="E525" s="10">
        <v>1356199586278</v>
      </c>
      <c r="F525" s="10">
        <v>1356199685347</v>
      </c>
      <c r="G525">
        <v>99069</v>
      </c>
      <c r="H525">
        <f t="shared" si="10"/>
        <v>1</v>
      </c>
    </row>
    <row r="526" spans="1:8">
      <c r="A526" s="9">
        <v>39803</v>
      </c>
      <c r="B526" s="8">
        <v>39803.570322129628</v>
      </c>
      <c r="C526" s="8">
        <v>39803.571745960646</v>
      </c>
      <c r="D526" s="10">
        <v>1356152400000</v>
      </c>
      <c r="E526" s="10">
        <v>1356201675832</v>
      </c>
      <c r="F526" s="10">
        <v>1356201798851</v>
      </c>
      <c r="G526">
        <v>123019</v>
      </c>
      <c r="H526">
        <f t="shared" si="10"/>
        <v>2</v>
      </c>
    </row>
    <row r="527" spans="1:8">
      <c r="A527" s="9">
        <v>39803</v>
      </c>
      <c r="B527" s="8">
        <v>39803.579677546295</v>
      </c>
      <c r="C527" s="8">
        <v>39803.580985763889</v>
      </c>
      <c r="D527" s="10">
        <v>1356152400000</v>
      </c>
      <c r="E527" s="10">
        <v>1356202484140</v>
      </c>
      <c r="F527" s="10">
        <v>1356202597170</v>
      </c>
      <c r="G527">
        <v>113030</v>
      </c>
      <c r="H527">
        <f t="shared" si="10"/>
        <v>1</v>
      </c>
    </row>
    <row r="528" spans="1:8">
      <c r="A528" s="9">
        <v>39803</v>
      </c>
      <c r="B528" s="8">
        <v>39803.586283958335</v>
      </c>
      <c r="C528" s="8">
        <v>39803.590288923609</v>
      </c>
      <c r="D528" s="10">
        <v>1356152400000</v>
      </c>
      <c r="E528" s="10">
        <v>1356203054934</v>
      </c>
      <c r="F528" s="10">
        <v>1356203400963</v>
      </c>
      <c r="G528">
        <v>346029</v>
      </c>
      <c r="H528">
        <f t="shared" si="10"/>
        <v>5</v>
      </c>
    </row>
    <row r="529" spans="1:8">
      <c r="A529" s="9">
        <v>39803</v>
      </c>
      <c r="B529" s="8">
        <v>39803.591184363424</v>
      </c>
      <c r="C529" s="8">
        <v>39803.593638425926</v>
      </c>
      <c r="D529" s="10">
        <v>1356152400000</v>
      </c>
      <c r="E529" s="10">
        <v>1356203478329</v>
      </c>
      <c r="F529" s="10">
        <v>1356203690360</v>
      </c>
      <c r="G529">
        <v>212031</v>
      </c>
      <c r="H529">
        <f t="shared" si="10"/>
        <v>3</v>
      </c>
    </row>
    <row r="530" spans="1:8">
      <c r="A530" s="9">
        <v>39803</v>
      </c>
      <c r="B530" s="8">
        <v>39803.595969872687</v>
      </c>
      <c r="C530" s="8">
        <v>39803.600299027778</v>
      </c>
      <c r="D530" s="10">
        <v>1356152400000</v>
      </c>
      <c r="E530" s="10">
        <v>1356203891797</v>
      </c>
      <c r="F530" s="10">
        <v>1356204265836</v>
      </c>
      <c r="G530">
        <v>374039</v>
      </c>
      <c r="H530">
        <f t="shared" si="10"/>
        <v>6</v>
      </c>
    </row>
    <row r="531" spans="1:8">
      <c r="A531" s="9">
        <v>39803</v>
      </c>
      <c r="B531" s="8">
        <v>39803.630503460648</v>
      </c>
      <c r="C531" s="8">
        <v>39803.633378645834</v>
      </c>
      <c r="D531" s="10">
        <v>1356152400000</v>
      </c>
      <c r="E531" s="10">
        <v>1356206875499</v>
      </c>
      <c r="F531" s="10">
        <v>1356207123915</v>
      </c>
      <c r="G531">
        <v>248416</v>
      </c>
      <c r="H531">
        <f t="shared" si="10"/>
        <v>4</v>
      </c>
    </row>
    <row r="532" spans="1:8">
      <c r="A532" s="9">
        <v>39803</v>
      </c>
      <c r="B532" s="8">
        <v>39803.637849189814</v>
      </c>
      <c r="C532" s="8">
        <v>39803.642772662039</v>
      </c>
      <c r="D532" s="10">
        <v>1356152400000</v>
      </c>
      <c r="E532" s="10">
        <v>1356207510170</v>
      </c>
      <c r="F532" s="10">
        <v>1356207935558</v>
      </c>
      <c r="G532">
        <v>425388</v>
      </c>
      <c r="H532">
        <f t="shared" si="10"/>
        <v>7</v>
      </c>
    </row>
    <row r="533" spans="1:8">
      <c r="A533" s="9">
        <v>39803</v>
      </c>
      <c r="B533" s="8">
        <v>39803.645859027776</v>
      </c>
      <c r="C533" s="8">
        <v>39803.648271562502</v>
      </c>
      <c r="D533" s="10">
        <v>1356152400000</v>
      </c>
      <c r="E533" s="10">
        <v>1356208202220</v>
      </c>
      <c r="F533" s="10">
        <v>1356208410663</v>
      </c>
      <c r="G533">
        <v>208443</v>
      </c>
      <c r="H533">
        <f t="shared" si="10"/>
        <v>3</v>
      </c>
    </row>
    <row r="534" spans="1:8">
      <c r="A534" s="9">
        <v>39803</v>
      </c>
      <c r="B534" s="8">
        <v>39803.654979050923</v>
      </c>
      <c r="C534" s="8">
        <v>39803.656576493056</v>
      </c>
      <c r="D534" s="10">
        <v>1356152400000</v>
      </c>
      <c r="E534" s="10">
        <v>1356208990190</v>
      </c>
      <c r="F534" s="10">
        <v>1356209128209</v>
      </c>
      <c r="G534">
        <v>138019</v>
      </c>
      <c r="H534">
        <f t="shared" si="10"/>
        <v>2</v>
      </c>
    </row>
    <row r="535" spans="1:8">
      <c r="A535" s="9">
        <v>39803</v>
      </c>
      <c r="B535" s="8">
        <v>39803.66751875</v>
      </c>
      <c r="C535" s="8">
        <v>39803.668815439814</v>
      </c>
      <c r="D535" s="10">
        <v>1356152400000</v>
      </c>
      <c r="E535" s="10">
        <v>1356210073620</v>
      </c>
      <c r="F535" s="10">
        <v>1356210185654</v>
      </c>
      <c r="G535">
        <v>112034</v>
      </c>
      <c r="H535">
        <f t="shared" si="10"/>
        <v>1</v>
      </c>
    </row>
    <row r="536" spans="1:8">
      <c r="A536" s="9">
        <v>39803</v>
      </c>
      <c r="B536" s="8">
        <v>39803.669693923614</v>
      </c>
      <c r="C536" s="8">
        <v>39803.673930416669</v>
      </c>
      <c r="D536" s="10">
        <v>1356152400000</v>
      </c>
      <c r="E536" s="10">
        <v>1356210261555</v>
      </c>
      <c r="F536" s="10">
        <v>1356210627588</v>
      </c>
      <c r="G536">
        <v>366033</v>
      </c>
      <c r="H536">
        <f t="shared" si="10"/>
        <v>6</v>
      </c>
    </row>
    <row r="537" spans="1:8">
      <c r="A537" s="9">
        <v>39803</v>
      </c>
      <c r="B537" s="8">
        <v>39803.679364178242</v>
      </c>
      <c r="C537" s="8">
        <v>39803.680637731479</v>
      </c>
      <c r="D537" s="10">
        <v>1356152400000</v>
      </c>
      <c r="E537" s="10">
        <v>1356211097065</v>
      </c>
      <c r="F537" s="10">
        <v>1356211207100</v>
      </c>
      <c r="G537">
        <v>110035</v>
      </c>
      <c r="H537">
        <f t="shared" si="10"/>
        <v>1</v>
      </c>
    </row>
    <row r="538" spans="1:8">
      <c r="A538" s="9">
        <v>39803</v>
      </c>
      <c r="B538" s="8">
        <v>39803.680913530094</v>
      </c>
      <c r="C538" s="8">
        <v>39803.716810914353</v>
      </c>
      <c r="D538" s="10">
        <v>1356152400000</v>
      </c>
      <c r="E538" s="10">
        <v>1356211230929</v>
      </c>
      <c r="F538" s="10">
        <v>1356214332463</v>
      </c>
      <c r="G538">
        <v>3101534</v>
      </c>
      <c r="H538">
        <f t="shared" si="10"/>
        <v>51</v>
      </c>
    </row>
    <row r="539" spans="1:8">
      <c r="A539" s="9">
        <v>39804</v>
      </c>
      <c r="B539" s="8">
        <v>39804.531519861113</v>
      </c>
      <c r="C539" s="8">
        <v>39804.535316921298</v>
      </c>
      <c r="D539" s="10">
        <v>1356238800000</v>
      </c>
      <c r="E539" s="10">
        <v>1356284723316</v>
      </c>
      <c r="F539" s="10">
        <v>1356285051382</v>
      </c>
      <c r="G539">
        <v>328066</v>
      </c>
      <c r="H539">
        <f t="shared" si="10"/>
        <v>5</v>
      </c>
    </row>
    <row r="540" spans="1:8">
      <c r="A540" s="9">
        <v>39804</v>
      </c>
      <c r="B540" s="8">
        <v>39804.542472986112</v>
      </c>
      <c r="C540" s="8">
        <v>39804.543839189813</v>
      </c>
      <c r="D540" s="10">
        <v>1356238800000</v>
      </c>
      <c r="E540" s="10">
        <v>1356285669666</v>
      </c>
      <c r="F540" s="10">
        <v>1356285787706</v>
      </c>
      <c r="G540">
        <v>118040</v>
      </c>
      <c r="H540">
        <f t="shared" si="10"/>
        <v>1</v>
      </c>
    </row>
    <row r="541" spans="1:8">
      <c r="A541" s="9">
        <v>39804</v>
      </c>
      <c r="B541" s="8">
        <v>39804.556800439816</v>
      </c>
      <c r="C541" s="8">
        <v>39804.560215046295</v>
      </c>
      <c r="D541" s="10">
        <v>1356238800000</v>
      </c>
      <c r="E541" s="10">
        <v>1356286907558</v>
      </c>
      <c r="F541" s="10">
        <v>1356287202580</v>
      </c>
      <c r="G541">
        <v>295022</v>
      </c>
      <c r="H541">
        <f t="shared" si="10"/>
        <v>4</v>
      </c>
    </row>
    <row r="542" spans="1:8">
      <c r="A542" s="9">
        <v>39804</v>
      </c>
      <c r="B542" s="8">
        <v>39804.573758298611</v>
      </c>
      <c r="C542" s="8">
        <v>39804.575124409719</v>
      </c>
      <c r="D542" s="10">
        <v>1356238800000</v>
      </c>
      <c r="E542" s="10">
        <v>1356288372717</v>
      </c>
      <c r="F542" s="10">
        <v>1356288490749</v>
      </c>
      <c r="G542">
        <v>118032</v>
      </c>
      <c r="H542">
        <f t="shared" si="10"/>
        <v>1</v>
      </c>
    </row>
    <row r="543" spans="1:8">
      <c r="A543" s="9">
        <v>39804</v>
      </c>
      <c r="B543" s="8">
        <v>39804.581135682871</v>
      </c>
      <c r="C543" s="8">
        <v>39804.582768101849</v>
      </c>
      <c r="D543" s="10">
        <v>1356238800000</v>
      </c>
      <c r="E543" s="10">
        <v>1356289010123</v>
      </c>
      <c r="F543" s="10">
        <v>1356289151164</v>
      </c>
      <c r="G543">
        <v>141041</v>
      </c>
      <c r="H543">
        <f t="shared" si="10"/>
        <v>2</v>
      </c>
    </row>
    <row r="544" spans="1:8">
      <c r="A544" s="9">
        <v>39804</v>
      </c>
      <c r="B544" s="8">
        <v>39804.596544768516</v>
      </c>
      <c r="C544" s="8">
        <v>39804.598119224538</v>
      </c>
      <c r="D544" s="10">
        <v>1356238800000</v>
      </c>
      <c r="E544" s="10">
        <v>1356290341468</v>
      </c>
      <c r="F544" s="10">
        <v>1356290477501</v>
      </c>
      <c r="G544">
        <v>136033</v>
      </c>
      <c r="H544">
        <f t="shared" si="10"/>
        <v>2</v>
      </c>
    </row>
    <row r="545" spans="1:8">
      <c r="A545" s="9">
        <v>39804</v>
      </c>
      <c r="B545" s="8">
        <v>39804.598276064811</v>
      </c>
      <c r="C545" s="8">
        <v>39804.599549548613</v>
      </c>
      <c r="D545" s="10">
        <v>1356238800000</v>
      </c>
      <c r="E545" s="10">
        <v>1356290491052</v>
      </c>
      <c r="F545" s="10">
        <v>1356290601081</v>
      </c>
      <c r="G545">
        <v>110029</v>
      </c>
      <c r="H545">
        <f t="shared" si="10"/>
        <v>1</v>
      </c>
    </row>
    <row r="546" spans="1:8">
      <c r="A546" s="9">
        <v>39804</v>
      </c>
      <c r="B546" s="8">
        <v>39804.60216130787</v>
      </c>
      <c r="C546" s="8">
        <v>39804.603260891206</v>
      </c>
      <c r="D546" s="10">
        <v>1356238800000</v>
      </c>
      <c r="E546" s="10">
        <v>1356290826737</v>
      </c>
      <c r="F546" s="10">
        <v>1356290921741</v>
      </c>
      <c r="G546">
        <v>95004</v>
      </c>
      <c r="H546">
        <f t="shared" si="10"/>
        <v>1</v>
      </c>
    </row>
    <row r="547" spans="1:8">
      <c r="A547" s="9">
        <v>39804</v>
      </c>
      <c r="B547" s="8">
        <v>39804.612809652775</v>
      </c>
      <c r="C547" s="8">
        <v>39804.613898043979</v>
      </c>
      <c r="D547" s="10">
        <v>1356238800000</v>
      </c>
      <c r="E547" s="10">
        <v>1356291746754</v>
      </c>
      <c r="F547" s="10">
        <v>1356291840791</v>
      </c>
      <c r="G547">
        <v>94037</v>
      </c>
      <c r="H547">
        <f t="shared" si="10"/>
        <v>1</v>
      </c>
    </row>
    <row r="548" spans="1:8">
      <c r="A548" s="9">
        <v>39804</v>
      </c>
      <c r="B548" s="8">
        <v>39804.614023576389</v>
      </c>
      <c r="C548" s="8">
        <v>39804.615551724535</v>
      </c>
      <c r="D548" s="10">
        <v>1356238800000</v>
      </c>
      <c r="E548" s="10">
        <v>1356291851637</v>
      </c>
      <c r="F548" s="10">
        <v>1356291983669</v>
      </c>
      <c r="G548">
        <v>132032</v>
      </c>
      <c r="H548">
        <f t="shared" si="10"/>
        <v>2</v>
      </c>
    </row>
    <row r="549" spans="1:8">
      <c r="A549" s="9">
        <v>39804</v>
      </c>
      <c r="B549" s="8">
        <v>39804.615739710651</v>
      </c>
      <c r="C549" s="8">
        <v>39804.626446562499</v>
      </c>
      <c r="D549" s="10">
        <v>1356238800000</v>
      </c>
      <c r="E549" s="10">
        <v>1356291999911</v>
      </c>
      <c r="F549" s="10">
        <v>1356292924983</v>
      </c>
      <c r="G549">
        <v>925072</v>
      </c>
      <c r="H549">
        <f t="shared" si="10"/>
        <v>15</v>
      </c>
    </row>
    <row r="550" spans="1:8">
      <c r="A550" s="9">
        <v>39804</v>
      </c>
      <c r="B550" s="8">
        <v>39804.62870666667</v>
      </c>
      <c r="C550" s="8">
        <v>39804.632943113429</v>
      </c>
      <c r="D550" s="10">
        <v>1356238800000</v>
      </c>
      <c r="E550" s="10">
        <v>1356293120256</v>
      </c>
      <c r="F550" s="10">
        <v>1356293486285</v>
      </c>
      <c r="G550">
        <v>366029</v>
      </c>
      <c r="H550">
        <f t="shared" si="10"/>
        <v>6</v>
      </c>
    </row>
    <row r="551" spans="1:8">
      <c r="A551" s="9">
        <v>39804</v>
      </c>
      <c r="B551" s="8">
        <v>39804.64022577546</v>
      </c>
      <c r="C551" s="8">
        <v>39804.642216990738</v>
      </c>
      <c r="D551" s="10">
        <v>1356238800000</v>
      </c>
      <c r="E551" s="10">
        <v>1356294115507</v>
      </c>
      <c r="F551" s="10">
        <v>1356294287548</v>
      </c>
      <c r="G551">
        <v>172041</v>
      </c>
      <c r="H551">
        <f t="shared" si="10"/>
        <v>2</v>
      </c>
    </row>
    <row r="552" spans="1:8">
      <c r="A552" s="9">
        <v>39804</v>
      </c>
      <c r="B552" s="8">
        <v>39804.6615665625</v>
      </c>
      <c r="C552" s="8">
        <v>39804.662678078705</v>
      </c>
      <c r="D552" s="10">
        <v>1356238800000</v>
      </c>
      <c r="E552" s="10">
        <v>1356295959351</v>
      </c>
      <c r="F552" s="10">
        <v>1356296055386</v>
      </c>
      <c r="G552">
        <v>96035</v>
      </c>
      <c r="H552">
        <f t="shared" si="10"/>
        <v>1</v>
      </c>
    </row>
    <row r="553" spans="1:8">
      <c r="A553" s="9">
        <v>39807</v>
      </c>
      <c r="B553" s="8">
        <v>39807.500149143518</v>
      </c>
      <c r="C553" s="8">
        <v>39807.501677210646</v>
      </c>
      <c r="D553" s="10">
        <v>1356498000000</v>
      </c>
      <c r="E553" s="10">
        <v>1356541212886</v>
      </c>
      <c r="F553" s="10">
        <v>1356541344911</v>
      </c>
      <c r="G553">
        <v>132025</v>
      </c>
      <c r="H553">
        <f t="shared" si="10"/>
        <v>2</v>
      </c>
    </row>
    <row r="554" spans="1:8">
      <c r="A554" s="9">
        <v>39807</v>
      </c>
      <c r="B554" s="8">
        <v>39807.506504432873</v>
      </c>
      <c r="C554" s="8">
        <v>39807.512488576387</v>
      </c>
      <c r="D554" s="10">
        <v>1356498000000</v>
      </c>
      <c r="E554" s="10">
        <v>1356541761983</v>
      </c>
      <c r="F554" s="10">
        <v>1356542279013</v>
      </c>
      <c r="G554">
        <v>517030</v>
      </c>
      <c r="H554">
        <f t="shared" si="10"/>
        <v>8</v>
      </c>
    </row>
    <row r="555" spans="1:8">
      <c r="A555" s="9">
        <v>39807</v>
      </c>
      <c r="B555" s="8">
        <v>39807.5170009375</v>
      </c>
      <c r="C555" s="8">
        <v>39807.518055243054</v>
      </c>
      <c r="D555" s="10">
        <v>1356498000000</v>
      </c>
      <c r="E555" s="10">
        <v>1356542668881</v>
      </c>
      <c r="F555" s="10">
        <v>1356542759973</v>
      </c>
      <c r="G555">
        <v>91092</v>
      </c>
      <c r="H555">
        <f t="shared" si="10"/>
        <v>1</v>
      </c>
    </row>
    <row r="556" spans="1:8">
      <c r="A556" s="9">
        <v>39807</v>
      </c>
      <c r="B556" s="8">
        <v>39807.578040798609</v>
      </c>
      <c r="C556" s="8">
        <v>39807.579233356482</v>
      </c>
      <c r="D556" s="10">
        <v>1356498000000</v>
      </c>
      <c r="E556" s="10">
        <v>1356547942725</v>
      </c>
      <c r="F556" s="10">
        <v>1356548045762</v>
      </c>
      <c r="G556">
        <v>103037</v>
      </c>
      <c r="H556">
        <f t="shared" si="10"/>
        <v>1</v>
      </c>
    </row>
    <row r="557" spans="1:8">
      <c r="A557" s="9">
        <v>39807</v>
      </c>
      <c r="B557" s="8">
        <v>39807.588171655094</v>
      </c>
      <c r="C557" s="8">
        <v>39807.589919652775</v>
      </c>
      <c r="D557" s="10">
        <v>1356498000000</v>
      </c>
      <c r="E557" s="10">
        <v>1356548818031</v>
      </c>
      <c r="F557" s="10">
        <v>1356548969058</v>
      </c>
      <c r="G557">
        <v>151027</v>
      </c>
      <c r="H557">
        <f t="shared" si="10"/>
        <v>2</v>
      </c>
    </row>
    <row r="558" spans="1:8">
      <c r="A558" s="9">
        <v>39807</v>
      </c>
      <c r="B558" s="8">
        <v>39807.628867129628</v>
      </c>
      <c r="C558" s="8">
        <v>39807.63130966435</v>
      </c>
      <c r="D558" s="10">
        <v>1356498000000</v>
      </c>
      <c r="E558" s="10">
        <v>1356552334120</v>
      </c>
      <c r="F558" s="10">
        <v>1356552545155</v>
      </c>
      <c r="G558">
        <v>211035</v>
      </c>
      <c r="H558">
        <f t="shared" si="10"/>
        <v>3</v>
      </c>
    </row>
    <row r="559" spans="1:8">
      <c r="A559" s="9">
        <v>39807</v>
      </c>
      <c r="B559" s="8">
        <v>39807.642863807872</v>
      </c>
      <c r="C559" s="8">
        <v>39807.648674432872</v>
      </c>
      <c r="D559" s="10">
        <v>1356498000000</v>
      </c>
      <c r="E559" s="10">
        <v>1356553543433</v>
      </c>
      <c r="F559" s="10">
        <v>1356554045471</v>
      </c>
      <c r="G559">
        <v>502038</v>
      </c>
      <c r="H559">
        <f t="shared" si="10"/>
        <v>8</v>
      </c>
    </row>
    <row r="560" spans="1:8">
      <c r="A560" s="9">
        <v>39807</v>
      </c>
      <c r="B560" s="8">
        <v>39807.650353784724</v>
      </c>
      <c r="C560" s="8">
        <v>39807.655250011572</v>
      </c>
      <c r="D560" s="10">
        <v>1356498000000</v>
      </c>
      <c r="E560" s="10">
        <v>1356554190567</v>
      </c>
      <c r="F560" s="10">
        <v>1356554613601</v>
      </c>
      <c r="G560">
        <v>423034</v>
      </c>
      <c r="H560">
        <f t="shared" si="10"/>
        <v>7</v>
      </c>
    </row>
    <row r="561" spans="1:8">
      <c r="A561" s="9">
        <v>39807</v>
      </c>
      <c r="B561" s="8">
        <v>39807.655964803242</v>
      </c>
      <c r="C561" s="8">
        <v>39807.659472430554</v>
      </c>
      <c r="D561" s="10">
        <v>1356498000000</v>
      </c>
      <c r="E561" s="10">
        <v>1356554675359</v>
      </c>
      <c r="F561" s="10">
        <v>1356554978418</v>
      </c>
      <c r="G561">
        <v>303059</v>
      </c>
      <c r="H561">
        <f t="shared" si="10"/>
        <v>5</v>
      </c>
    </row>
    <row r="562" spans="1:8">
      <c r="A562" s="9">
        <v>39807</v>
      </c>
      <c r="B562" s="8">
        <v>39807.659580914355</v>
      </c>
      <c r="C562" s="8">
        <v>39807.66099340278</v>
      </c>
      <c r="D562" s="10">
        <v>1356498000000</v>
      </c>
      <c r="E562" s="10">
        <v>1356554987791</v>
      </c>
      <c r="F562" s="10">
        <v>1356555109830</v>
      </c>
      <c r="G562">
        <v>122039</v>
      </c>
      <c r="H562">
        <f t="shared" si="10"/>
        <v>2</v>
      </c>
    </row>
    <row r="563" spans="1:8">
      <c r="A563" s="9">
        <v>39807</v>
      </c>
      <c r="B563" s="8">
        <v>39807.665549224534</v>
      </c>
      <c r="C563" s="8">
        <v>39807.667459722223</v>
      </c>
      <c r="D563" s="10">
        <v>1356498000000</v>
      </c>
      <c r="E563" s="10">
        <v>1356555503453</v>
      </c>
      <c r="F563" s="10">
        <v>1356555668520</v>
      </c>
      <c r="G563">
        <v>165067</v>
      </c>
      <c r="H563">
        <f t="shared" si="10"/>
        <v>2</v>
      </c>
    </row>
    <row r="564" spans="1:8">
      <c r="A564" s="9">
        <v>39808</v>
      </c>
      <c r="B564" s="8">
        <v>39808.443559861109</v>
      </c>
      <c r="C564" s="8">
        <v>39808.445666643522</v>
      </c>
      <c r="D564" s="10">
        <v>1356584400000</v>
      </c>
      <c r="E564" s="10">
        <v>1356622723572</v>
      </c>
      <c r="F564" s="10">
        <v>1356622905598</v>
      </c>
      <c r="G564">
        <v>182026</v>
      </c>
      <c r="H564">
        <f t="shared" si="10"/>
        <v>3</v>
      </c>
    </row>
    <row r="565" spans="1:8">
      <c r="A565" s="9">
        <v>39808</v>
      </c>
      <c r="B565" s="8">
        <v>39808.456053287038</v>
      </c>
      <c r="C565" s="8">
        <v>39808.457210960645</v>
      </c>
      <c r="D565" s="10">
        <v>1356584400000</v>
      </c>
      <c r="E565" s="10">
        <v>1356623803004</v>
      </c>
      <c r="F565" s="10">
        <v>1356623903027</v>
      </c>
      <c r="G565">
        <v>100023</v>
      </c>
      <c r="H565">
        <f t="shared" si="10"/>
        <v>1</v>
      </c>
    </row>
    <row r="566" spans="1:8">
      <c r="A566" s="9">
        <v>39808</v>
      </c>
      <c r="B566" s="8">
        <v>39808.461060972222</v>
      </c>
      <c r="C566" s="8">
        <v>39808.462959467593</v>
      </c>
      <c r="D566" s="10">
        <v>1356584400000</v>
      </c>
      <c r="E566" s="10">
        <v>1356624235668</v>
      </c>
      <c r="F566" s="10">
        <v>1356624399698</v>
      </c>
      <c r="G566">
        <v>164030</v>
      </c>
      <c r="H566">
        <f t="shared" si="10"/>
        <v>2</v>
      </c>
    </row>
    <row r="567" spans="1:8">
      <c r="A567" s="9">
        <v>39808</v>
      </c>
      <c r="B567" s="8">
        <v>39808.463090497688</v>
      </c>
      <c r="C567" s="8">
        <v>39808.464410324072</v>
      </c>
      <c r="D567" s="10">
        <v>1356584400000</v>
      </c>
      <c r="E567" s="10">
        <v>1356624411019</v>
      </c>
      <c r="F567" s="10">
        <v>1356624525052</v>
      </c>
      <c r="G567">
        <v>114033</v>
      </c>
      <c r="H567">
        <f t="shared" si="10"/>
        <v>1</v>
      </c>
    </row>
    <row r="568" spans="1:8">
      <c r="A568" s="9">
        <v>39808</v>
      </c>
      <c r="B568" s="8">
        <v>39808.476446562498</v>
      </c>
      <c r="C568" s="8">
        <v>39808.480049421298</v>
      </c>
      <c r="D568" s="10">
        <v>1356584400000</v>
      </c>
      <c r="E568" s="10">
        <v>1356625564983</v>
      </c>
      <c r="F568" s="10">
        <v>1356625876270</v>
      </c>
      <c r="G568">
        <v>311287</v>
      </c>
      <c r="H568">
        <f t="shared" si="10"/>
        <v>5</v>
      </c>
    </row>
    <row r="569" spans="1:8">
      <c r="A569" s="9">
        <v>39808</v>
      </c>
      <c r="B569" s="8">
        <v>39808.4825240625</v>
      </c>
      <c r="C569" s="8">
        <v>39808.483658460646</v>
      </c>
      <c r="D569" s="10">
        <v>1356584400000</v>
      </c>
      <c r="E569" s="10">
        <v>1356626090079</v>
      </c>
      <c r="F569" s="10">
        <v>1356626188091</v>
      </c>
      <c r="G569">
        <v>98012</v>
      </c>
      <c r="H569">
        <f t="shared" si="10"/>
        <v>1</v>
      </c>
    </row>
    <row r="570" spans="1:8">
      <c r="A570" s="9">
        <v>39808</v>
      </c>
      <c r="B570" s="8">
        <v>39808.492129687504</v>
      </c>
      <c r="C570" s="8">
        <v>39808.49524783565</v>
      </c>
      <c r="D570" s="10">
        <v>1356584400000</v>
      </c>
      <c r="E570" s="10">
        <v>1356626920005</v>
      </c>
      <c r="F570" s="10">
        <v>1356627189413</v>
      </c>
      <c r="G570">
        <v>269408</v>
      </c>
      <c r="H570">
        <f t="shared" si="10"/>
        <v>4</v>
      </c>
    </row>
    <row r="571" spans="1:8">
      <c r="A571" s="9">
        <v>39808</v>
      </c>
      <c r="B571" s="8">
        <v>39808.496470937498</v>
      </c>
      <c r="C571" s="8">
        <v>39808.497548043983</v>
      </c>
      <c r="D571" s="10">
        <v>1356584400000</v>
      </c>
      <c r="E571" s="10">
        <v>1356627295089</v>
      </c>
      <c r="F571" s="10">
        <v>1356627388151</v>
      </c>
      <c r="G571">
        <v>93062</v>
      </c>
      <c r="H571">
        <f t="shared" si="10"/>
        <v>1</v>
      </c>
    </row>
    <row r="572" spans="1:8">
      <c r="A572" s="9">
        <v>39808</v>
      </c>
      <c r="B572" s="8">
        <v>39808.499399178239</v>
      </c>
      <c r="C572" s="8">
        <v>39808.500869444448</v>
      </c>
      <c r="D572" s="10">
        <v>1356584400000</v>
      </c>
      <c r="E572" s="10">
        <v>1356627548089</v>
      </c>
      <c r="F572" s="10">
        <v>1356627675120</v>
      </c>
      <c r="G572">
        <v>127031</v>
      </c>
      <c r="H572">
        <f t="shared" si="10"/>
        <v>2</v>
      </c>
    </row>
    <row r="573" spans="1:8">
      <c r="A573" s="9">
        <v>39808</v>
      </c>
      <c r="B573" s="8">
        <v>39808.504479641204</v>
      </c>
      <c r="C573" s="8">
        <v>39808.508716481483</v>
      </c>
      <c r="D573" s="10">
        <v>1356584400000</v>
      </c>
      <c r="E573" s="10">
        <v>1356627987041</v>
      </c>
      <c r="F573" s="10">
        <v>1356628353104</v>
      </c>
      <c r="G573">
        <v>366063</v>
      </c>
      <c r="H573">
        <f t="shared" si="10"/>
        <v>6</v>
      </c>
    </row>
    <row r="574" spans="1:8">
      <c r="A574" s="9">
        <v>39808</v>
      </c>
      <c r="B574" s="8">
        <v>39808.513873032411</v>
      </c>
      <c r="C574" s="8">
        <v>39808.515007719907</v>
      </c>
      <c r="D574" s="10">
        <v>1356584400000</v>
      </c>
      <c r="E574" s="10">
        <v>1356628798630</v>
      </c>
      <c r="F574" s="10">
        <v>1356628896667</v>
      </c>
      <c r="G574">
        <v>98037</v>
      </c>
      <c r="H574">
        <f t="shared" si="10"/>
        <v>1</v>
      </c>
    </row>
    <row r="575" spans="1:8">
      <c r="A575" s="9">
        <v>39808</v>
      </c>
      <c r="B575" s="8">
        <v>39808.516328124999</v>
      </c>
      <c r="C575" s="8">
        <v>39808.517451597225</v>
      </c>
      <c r="D575" s="10">
        <v>1356584400000</v>
      </c>
      <c r="E575" s="10">
        <v>1356629010750</v>
      </c>
      <c r="F575" s="10">
        <v>1356629107818</v>
      </c>
      <c r="G575">
        <v>97068</v>
      </c>
      <c r="H575">
        <f t="shared" si="10"/>
        <v>1</v>
      </c>
    </row>
    <row r="576" spans="1:8">
      <c r="A576" s="9">
        <v>39808</v>
      </c>
      <c r="B576" s="8">
        <v>39808.517849328702</v>
      </c>
      <c r="C576" s="8">
        <v>39808.519088148147</v>
      </c>
      <c r="D576" s="10">
        <v>1356584400000</v>
      </c>
      <c r="E576" s="10">
        <v>1356629142182</v>
      </c>
      <c r="F576" s="10">
        <v>1356629249216</v>
      </c>
      <c r="G576">
        <v>107034</v>
      </c>
      <c r="H576">
        <f t="shared" si="10"/>
        <v>1</v>
      </c>
    </row>
    <row r="577" spans="1:8">
      <c r="A577" s="9">
        <v>39808</v>
      </c>
      <c r="B577" s="8">
        <v>39808.519131180554</v>
      </c>
      <c r="C577" s="8">
        <v>39808.528483680559</v>
      </c>
      <c r="D577" s="10">
        <v>1356584400000</v>
      </c>
      <c r="E577" s="10">
        <v>1356629252934</v>
      </c>
      <c r="F577" s="10">
        <v>1356630060990</v>
      </c>
      <c r="G577">
        <v>808056</v>
      </c>
      <c r="H577">
        <f t="shared" si="10"/>
        <v>13</v>
      </c>
    </row>
    <row r="578" spans="1:8">
      <c r="A578" s="9">
        <v>39808</v>
      </c>
      <c r="B578" s="8">
        <v>39808.533482418985</v>
      </c>
      <c r="C578" s="8">
        <v>39808.535855520837</v>
      </c>
      <c r="D578" s="10">
        <v>1356584400000</v>
      </c>
      <c r="E578" s="10">
        <v>1356630492881</v>
      </c>
      <c r="F578" s="10">
        <v>1356630697917</v>
      </c>
      <c r="G578">
        <v>205036</v>
      </c>
      <c r="H578">
        <f t="shared" si="10"/>
        <v>3</v>
      </c>
    </row>
    <row r="579" spans="1:8">
      <c r="A579" s="9">
        <v>39808</v>
      </c>
      <c r="B579" s="8">
        <v>39808.542784166668</v>
      </c>
      <c r="C579" s="8">
        <v>39808.544879351852</v>
      </c>
      <c r="D579" s="10">
        <v>1356584400000</v>
      </c>
      <c r="E579" s="10">
        <v>1356631296552</v>
      </c>
      <c r="F579" s="10">
        <v>1356631477576</v>
      </c>
      <c r="G579">
        <v>181024</v>
      </c>
      <c r="H579">
        <f t="shared" ref="H579:H642" si="11">TRUNC(G579/60000)</f>
        <v>3</v>
      </c>
    </row>
    <row r="580" spans="1:8">
      <c r="A580" s="9">
        <v>39808</v>
      </c>
      <c r="B580" s="8">
        <v>39808.553639317128</v>
      </c>
      <c r="C580" s="8">
        <v>39808.556660960647</v>
      </c>
      <c r="D580" s="10">
        <v>1356584400000</v>
      </c>
      <c r="E580" s="10">
        <v>1356632234437</v>
      </c>
      <c r="F580" s="10">
        <v>1356632495507</v>
      </c>
      <c r="G580">
        <v>261070</v>
      </c>
      <c r="H580">
        <f t="shared" si="11"/>
        <v>4</v>
      </c>
    </row>
    <row r="581" spans="1:8">
      <c r="A581" s="9">
        <v>39808</v>
      </c>
      <c r="B581" s="8">
        <v>39808.557523148149</v>
      </c>
      <c r="C581" s="8">
        <v>39808.559838263885</v>
      </c>
      <c r="D581" s="10">
        <v>1356584400000</v>
      </c>
      <c r="E581" s="10">
        <v>1356632570000</v>
      </c>
      <c r="F581" s="10">
        <v>1356632770026</v>
      </c>
      <c r="G581">
        <v>200026</v>
      </c>
      <c r="H581">
        <f t="shared" si="11"/>
        <v>3</v>
      </c>
    </row>
    <row r="582" spans="1:8">
      <c r="A582" s="9">
        <v>39808</v>
      </c>
      <c r="B582" s="8">
        <v>39808.560564016203</v>
      </c>
      <c r="C582" s="8">
        <v>39808.562751956022</v>
      </c>
      <c r="D582" s="10">
        <v>1356584400000</v>
      </c>
      <c r="E582" s="10">
        <v>1356632832731</v>
      </c>
      <c r="F582" s="10">
        <v>1356633021769</v>
      </c>
      <c r="G582">
        <v>189038</v>
      </c>
      <c r="H582">
        <f t="shared" si="11"/>
        <v>3</v>
      </c>
    </row>
    <row r="583" spans="1:8">
      <c r="A583" s="9">
        <v>39808</v>
      </c>
      <c r="B583" s="8">
        <v>39808.570108483793</v>
      </c>
      <c r="C583" s="8">
        <v>39808.576116203702</v>
      </c>
      <c r="D583" s="10">
        <v>1356584400000</v>
      </c>
      <c r="E583" s="10">
        <v>1356633657373</v>
      </c>
      <c r="F583" s="10">
        <v>1356634176440</v>
      </c>
      <c r="G583">
        <v>519067</v>
      </c>
      <c r="H583">
        <f t="shared" si="11"/>
        <v>8</v>
      </c>
    </row>
    <row r="584" spans="1:8">
      <c r="A584" s="9">
        <v>39808</v>
      </c>
      <c r="B584" s="8">
        <v>39808.578240011571</v>
      </c>
      <c r="C584" s="8">
        <v>39808.580034432867</v>
      </c>
      <c r="D584" s="10">
        <v>1356584400000</v>
      </c>
      <c r="E584" s="10">
        <v>1356634359937</v>
      </c>
      <c r="F584" s="10">
        <v>1356634514975</v>
      </c>
      <c r="G584">
        <v>155038</v>
      </c>
      <c r="H584">
        <f t="shared" si="11"/>
        <v>2</v>
      </c>
    </row>
    <row r="585" spans="1:8">
      <c r="A585" s="9">
        <v>39808</v>
      </c>
      <c r="B585" s="8">
        <v>39808.582337766202</v>
      </c>
      <c r="C585" s="8">
        <v>39808.584942268521</v>
      </c>
      <c r="D585" s="10">
        <v>1356584400000</v>
      </c>
      <c r="E585" s="10">
        <v>1356634713983</v>
      </c>
      <c r="F585" s="10">
        <v>1356634939012</v>
      </c>
      <c r="G585">
        <v>225029</v>
      </c>
      <c r="H585">
        <f t="shared" si="11"/>
        <v>3</v>
      </c>
    </row>
    <row r="586" spans="1:8">
      <c r="A586" s="9">
        <v>39808</v>
      </c>
      <c r="B586" s="8">
        <v>39808.586764131942</v>
      </c>
      <c r="C586" s="8">
        <v>39808.587863958332</v>
      </c>
      <c r="D586" s="10">
        <v>1356584400000</v>
      </c>
      <c r="E586" s="10">
        <v>1356635096421</v>
      </c>
      <c r="F586" s="10">
        <v>1356635191446</v>
      </c>
      <c r="G586">
        <v>95025</v>
      </c>
      <c r="H586">
        <f t="shared" si="11"/>
        <v>1</v>
      </c>
    </row>
    <row r="587" spans="1:8">
      <c r="A587" s="9">
        <v>39808</v>
      </c>
      <c r="B587" s="8">
        <v>39808.590301168981</v>
      </c>
      <c r="C587" s="8">
        <v>39808.591667233799</v>
      </c>
      <c r="D587" s="10">
        <v>1356584400000</v>
      </c>
      <c r="E587" s="10">
        <v>1356635402021</v>
      </c>
      <c r="F587" s="10">
        <v>1356635520049</v>
      </c>
      <c r="G587">
        <v>118028</v>
      </c>
      <c r="H587">
        <f t="shared" si="11"/>
        <v>1</v>
      </c>
    </row>
    <row r="588" spans="1:8">
      <c r="A588" s="9">
        <v>39808</v>
      </c>
      <c r="B588" s="8">
        <v>39808.595975578704</v>
      </c>
      <c r="C588" s="8">
        <v>39808.598244490742</v>
      </c>
      <c r="D588" s="10">
        <v>1356584400000</v>
      </c>
      <c r="E588" s="10">
        <v>1356635892290</v>
      </c>
      <c r="F588" s="10">
        <v>1356636088324</v>
      </c>
      <c r="G588">
        <v>196034</v>
      </c>
      <c r="H588">
        <f t="shared" si="11"/>
        <v>3</v>
      </c>
    </row>
    <row r="589" spans="1:8">
      <c r="A589" s="9">
        <v>39808</v>
      </c>
      <c r="B589" s="8">
        <v>39808.598379826391</v>
      </c>
      <c r="C589" s="8">
        <v>39808.599514444446</v>
      </c>
      <c r="D589" s="10">
        <v>1356584400000</v>
      </c>
      <c r="E589" s="10">
        <v>1356636100017</v>
      </c>
      <c r="F589" s="10">
        <v>1356636198048</v>
      </c>
      <c r="G589">
        <v>98031</v>
      </c>
      <c r="H589">
        <f t="shared" si="11"/>
        <v>1</v>
      </c>
    </row>
    <row r="590" spans="1:8">
      <c r="A590" s="9">
        <v>39808</v>
      </c>
      <c r="B590" s="8">
        <v>39808.602042800929</v>
      </c>
      <c r="C590" s="8">
        <v>39808.60447820602</v>
      </c>
      <c r="D590" s="10">
        <v>1356584400000</v>
      </c>
      <c r="E590" s="10">
        <v>1356636416498</v>
      </c>
      <c r="F590" s="10">
        <v>1356636626917</v>
      </c>
      <c r="G590">
        <v>210419</v>
      </c>
      <c r="H590">
        <f t="shared" si="11"/>
        <v>3</v>
      </c>
    </row>
    <row r="591" spans="1:8">
      <c r="A591" s="9">
        <v>39808</v>
      </c>
      <c r="B591" s="8">
        <v>39808.604638483797</v>
      </c>
      <c r="C591" s="8">
        <v>39808.609963263887</v>
      </c>
      <c r="D591" s="10">
        <v>1356584400000</v>
      </c>
      <c r="E591" s="10">
        <v>1356636640765</v>
      </c>
      <c r="F591" s="10">
        <v>1356637100826</v>
      </c>
      <c r="G591">
        <v>460061</v>
      </c>
      <c r="H591">
        <f t="shared" si="11"/>
        <v>7</v>
      </c>
    </row>
    <row r="592" spans="1:8">
      <c r="A592" s="9">
        <v>39808</v>
      </c>
      <c r="B592" s="8">
        <v>39808.610534814812</v>
      </c>
      <c r="C592" s="8">
        <v>39808.61304527778</v>
      </c>
      <c r="D592" s="10">
        <v>1356584400000</v>
      </c>
      <c r="E592" s="10">
        <v>1356637150208</v>
      </c>
      <c r="F592" s="10">
        <v>1356637367112</v>
      </c>
      <c r="G592">
        <v>216904</v>
      </c>
      <c r="H592">
        <f t="shared" si="11"/>
        <v>3</v>
      </c>
    </row>
    <row r="593" spans="1:8">
      <c r="A593" s="9">
        <v>39808</v>
      </c>
      <c r="B593" s="8">
        <v>39808.615564687498</v>
      </c>
      <c r="C593" s="8">
        <v>39808.616652962963</v>
      </c>
      <c r="D593" s="10">
        <v>1356584400000</v>
      </c>
      <c r="E593" s="10">
        <v>1356637584789</v>
      </c>
      <c r="F593" s="10">
        <v>1356637678816</v>
      </c>
      <c r="G593">
        <v>94027</v>
      </c>
      <c r="H593">
        <f t="shared" si="11"/>
        <v>1</v>
      </c>
    </row>
    <row r="594" spans="1:8">
      <c r="A594" s="9">
        <v>39808</v>
      </c>
      <c r="B594" s="8">
        <v>39808.625365717591</v>
      </c>
      <c r="C594" s="8">
        <v>39808.629312916666</v>
      </c>
      <c r="D594" s="10">
        <v>1356584400000</v>
      </c>
      <c r="E594" s="10">
        <v>1356638431598</v>
      </c>
      <c r="F594" s="10">
        <v>1356638772636</v>
      </c>
      <c r="G594">
        <v>341038</v>
      </c>
      <c r="H594">
        <f t="shared" si="11"/>
        <v>5</v>
      </c>
    </row>
    <row r="595" spans="1:8">
      <c r="A595" s="9">
        <v>39808</v>
      </c>
      <c r="B595" s="8">
        <v>39808.635069166667</v>
      </c>
      <c r="C595" s="8">
        <v>39808.638229351855</v>
      </c>
      <c r="D595" s="10">
        <v>1356584400000</v>
      </c>
      <c r="E595" s="10">
        <v>1356639269976</v>
      </c>
      <c r="F595" s="10">
        <v>1356639543016</v>
      </c>
      <c r="G595">
        <v>273040</v>
      </c>
      <c r="H595">
        <f t="shared" si="11"/>
        <v>4</v>
      </c>
    </row>
    <row r="596" spans="1:8">
      <c r="A596" s="9">
        <v>39808</v>
      </c>
      <c r="B596" s="8">
        <v>39808.643688773147</v>
      </c>
      <c r="C596" s="8">
        <v>39808.644823657407</v>
      </c>
      <c r="D596" s="10">
        <v>1356584400000</v>
      </c>
      <c r="E596" s="10">
        <v>1356640014710</v>
      </c>
      <c r="F596" s="10">
        <v>1356640112764</v>
      </c>
      <c r="G596">
        <v>98054</v>
      </c>
      <c r="H596">
        <f t="shared" si="11"/>
        <v>1</v>
      </c>
    </row>
    <row r="597" spans="1:8">
      <c r="A597" s="9">
        <v>39808</v>
      </c>
      <c r="B597" s="8">
        <v>39808.646976909724</v>
      </c>
      <c r="C597" s="8">
        <v>39808.651803668981</v>
      </c>
      <c r="D597" s="10">
        <v>1356584400000</v>
      </c>
      <c r="E597" s="10">
        <v>1356640298805</v>
      </c>
      <c r="F597" s="10">
        <v>1356640715837</v>
      </c>
      <c r="G597">
        <v>417032</v>
      </c>
      <c r="H597">
        <f t="shared" si="11"/>
        <v>6</v>
      </c>
    </row>
    <row r="598" spans="1:8">
      <c r="A598" s="9">
        <v>39808</v>
      </c>
      <c r="B598" s="8">
        <v>39808.656110972224</v>
      </c>
      <c r="C598" s="8">
        <v>39808.660698148145</v>
      </c>
      <c r="D598" s="10">
        <v>1356584400000</v>
      </c>
      <c r="E598" s="10">
        <v>1356641087988</v>
      </c>
      <c r="F598" s="10">
        <v>1356641484320</v>
      </c>
      <c r="G598">
        <v>396332</v>
      </c>
      <c r="H598">
        <f t="shared" si="11"/>
        <v>6</v>
      </c>
    </row>
    <row r="599" spans="1:8">
      <c r="A599" s="9">
        <v>39808</v>
      </c>
      <c r="B599" s="8">
        <v>39808.661625381945</v>
      </c>
      <c r="C599" s="8">
        <v>39808.66424189815</v>
      </c>
      <c r="D599" s="10">
        <v>1356584400000</v>
      </c>
      <c r="E599" s="10">
        <v>1356641564433</v>
      </c>
      <c r="F599" s="10">
        <v>1356641790500</v>
      </c>
      <c r="G599">
        <v>226067</v>
      </c>
      <c r="H599">
        <f t="shared" si="11"/>
        <v>3</v>
      </c>
    </row>
    <row r="600" spans="1:8">
      <c r="A600" s="9">
        <v>39808</v>
      </c>
      <c r="B600" s="8">
        <v>39808.677147083334</v>
      </c>
      <c r="C600" s="8">
        <v>39808.678605844907</v>
      </c>
      <c r="D600" s="10">
        <v>1356584400000</v>
      </c>
      <c r="E600" s="10">
        <v>1356642905508</v>
      </c>
      <c r="F600" s="10">
        <v>1356643031545</v>
      </c>
      <c r="G600">
        <v>126037</v>
      </c>
      <c r="H600">
        <f t="shared" si="11"/>
        <v>2</v>
      </c>
    </row>
    <row r="601" spans="1:8">
      <c r="A601" s="9">
        <v>39808</v>
      </c>
      <c r="B601" s="8">
        <v>39808.686132129631</v>
      </c>
      <c r="C601" s="8">
        <v>39808.689280578707</v>
      </c>
      <c r="D601" s="10">
        <v>1356584400000</v>
      </c>
      <c r="E601" s="10">
        <v>1356643681816</v>
      </c>
      <c r="F601" s="10">
        <v>1356643953842</v>
      </c>
      <c r="G601">
        <v>272026</v>
      </c>
      <c r="H601">
        <f t="shared" si="11"/>
        <v>4</v>
      </c>
    </row>
    <row r="602" spans="1:8">
      <c r="A602" s="9">
        <v>39808</v>
      </c>
      <c r="B602" s="8">
        <v>39808.748312615739</v>
      </c>
      <c r="C602" s="8">
        <v>39808.749690312499</v>
      </c>
      <c r="D602" s="10">
        <v>1356584400000</v>
      </c>
      <c r="E602" s="10">
        <v>1356649054210</v>
      </c>
      <c r="F602" s="10">
        <v>1356649173243</v>
      </c>
      <c r="G602">
        <v>119033</v>
      </c>
      <c r="H602">
        <f t="shared" si="11"/>
        <v>1</v>
      </c>
    </row>
    <row r="603" spans="1:8">
      <c r="A603" s="9">
        <v>39808</v>
      </c>
      <c r="B603" s="8">
        <v>39808.751062395837</v>
      </c>
      <c r="C603" s="8">
        <v>39808.752653333337</v>
      </c>
      <c r="D603" s="10">
        <v>1356584400000</v>
      </c>
      <c r="E603" s="10">
        <v>1356649291791</v>
      </c>
      <c r="F603" s="10">
        <v>1356649429248</v>
      </c>
      <c r="G603">
        <v>137457</v>
      </c>
      <c r="H603">
        <f t="shared" si="11"/>
        <v>2</v>
      </c>
    </row>
    <row r="604" spans="1:8">
      <c r="A604" s="9">
        <v>39808</v>
      </c>
      <c r="B604" s="8">
        <v>39808.753636354166</v>
      </c>
      <c r="C604" s="8">
        <v>39808.754712881942</v>
      </c>
      <c r="D604" s="10">
        <v>1356584400000</v>
      </c>
      <c r="E604" s="10">
        <v>1356649514181</v>
      </c>
      <c r="F604" s="10">
        <v>1356649607193</v>
      </c>
      <c r="G604">
        <v>93012</v>
      </c>
      <c r="H604">
        <f t="shared" si="11"/>
        <v>1</v>
      </c>
    </row>
    <row r="605" spans="1:8">
      <c r="A605" s="9">
        <v>39808</v>
      </c>
      <c r="B605" s="8">
        <v>39808.766595590278</v>
      </c>
      <c r="C605" s="8">
        <v>39808.768146909722</v>
      </c>
      <c r="D605" s="10">
        <v>1356584400000</v>
      </c>
      <c r="E605" s="10">
        <v>1356650633859</v>
      </c>
      <c r="F605" s="10">
        <v>1356650767893</v>
      </c>
      <c r="G605">
        <v>134034</v>
      </c>
      <c r="H605">
        <f t="shared" si="11"/>
        <v>2</v>
      </c>
    </row>
    <row r="606" spans="1:8">
      <c r="A606" s="9">
        <v>39808</v>
      </c>
      <c r="B606" s="8">
        <v>39808.799919259262</v>
      </c>
      <c r="C606" s="8">
        <v>39808.801123750003</v>
      </c>
      <c r="D606" s="10">
        <v>1356584400000</v>
      </c>
      <c r="E606" s="10">
        <v>1356653513024</v>
      </c>
      <c r="F606" s="10">
        <v>1356653617092</v>
      </c>
      <c r="G606">
        <v>104068</v>
      </c>
      <c r="H606">
        <f t="shared" si="11"/>
        <v>1</v>
      </c>
    </row>
    <row r="607" spans="1:8">
      <c r="A607" s="9">
        <v>39809</v>
      </c>
      <c r="B607" s="8">
        <v>39809.445888923612</v>
      </c>
      <c r="C607" s="8">
        <v>39809.448134675928</v>
      </c>
      <c r="D607" s="10">
        <v>1356670800000</v>
      </c>
      <c r="E607" s="10">
        <v>1356709324803</v>
      </c>
      <c r="F607" s="10">
        <v>1356709518836</v>
      </c>
      <c r="G607">
        <v>194033</v>
      </c>
      <c r="H607">
        <f t="shared" si="11"/>
        <v>3</v>
      </c>
    </row>
    <row r="608" spans="1:8">
      <c r="A608" s="9">
        <v>39809</v>
      </c>
      <c r="B608" s="8">
        <v>39809.457891736114</v>
      </c>
      <c r="C608" s="8">
        <v>39809.459442997686</v>
      </c>
      <c r="D608" s="10">
        <v>1356670800000</v>
      </c>
      <c r="E608" s="10">
        <v>1356710361846</v>
      </c>
      <c r="F608" s="10">
        <v>1356710495875</v>
      </c>
      <c r="G608">
        <v>134029</v>
      </c>
      <c r="H608">
        <f t="shared" si="11"/>
        <v>2</v>
      </c>
    </row>
    <row r="609" spans="1:8">
      <c r="A609" s="9">
        <v>39809</v>
      </c>
      <c r="B609" s="8">
        <v>39809.464971435184</v>
      </c>
      <c r="C609" s="8">
        <v>39809.46784208333</v>
      </c>
      <c r="D609" s="10">
        <v>1356670800000</v>
      </c>
      <c r="E609" s="10">
        <v>1356710973532</v>
      </c>
      <c r="F609" s="10">
        <v>1356711221556</v>
      </c>
      <c r="G609">
        <v>248024</v>
      </c>
      <c r="H609">
        <f t="shared" si="11"/>
        <v>4</v>
      </c>
    </row>
    <row r="610" spans="1:8">
      <c r="A610" s="9">
        <v>39809</v>
      </c>
      <c r="B610" s="8">
        <v>39809.470207592596</v>
      </c>
      <c r="C610" s="8">
        <v>39809.472199074073</v>
      </c>
      <c r="D610" s="10">
        <v>1356670800000</v>
      </c>
      <c r="E610" s="10">
        <v>1356711425936</v>
      </c>
      <c r="F610" s="10">
        <v>1356711598000</v>
      </c>
      <c r="G610">
        <v>172064</v>
      </c>
      <c r="H610">
        <f t="shared" si="11"/>
        <v>2</v>
      </c>
    </row>
    <row r="611" spans="1:8">
      <c r="A611" s="9">
        <v>39809</v>
      </c>
      <c r="B611" s="8">
        <v>39809.475614108793</v>
      </c>
      <c r="C611" s="8">
        <v>39809.476852974534</v>
      </c>
      <c r="D611" s="10">
        <v>1356670800000</v>
      </c>
      <c r="E611" s="10">
        <v>1356711893059</v>
      </c>
      <c r="F611" s="10">
        <v>1356712000097</v>
      </c>
      <c r="G611">
        <v>107038</v>
      </c>
      <c r="H611">
        <f t="shared" si="11"/>
        <v>1</v>
      </c>
    </row>
    <row r="612" spans="1:8">
      <c r="A612" s="9">
        <v>39809</v>
      </c>
      <c r="B612" s="8">
        <v>39809.477336377313</v>
      </c>
      <c r="C612" s="8">
        <v>39809.478933981482</v>
      </c>
      <c r="D612" s="10">
        <v>1356670800000</v>
      </c>
      <c r="E612" s="10">
        <v>1356712041863</v>
      </c>
      <c r="F612" s="10">
        <v>1356712179896</v>
      </c>
      <c r="G612">
        <v>138033</v>
      </c>
      <c r="H612">
        <f t="shared" si="11"/>
        <v>2</v>
      </c>
    </row>
    <row r="613" spans="1:8">
      <c r="A613" s="9">
        <v>39809</v>
      </c>
      <c r="B613" s="8">
        <v>39809.486185300928</v>
      </c>
      <c r="C613" s="8">
        <v>39809.487551435188</v>
      </c>
      <c r="D613" s="10">
        <v>1356670800000</v>
      </c>
      <c r="E613" s="10">
        <v>1356712806410</v>
      </c>
      <c r="F613" s="10">
        <v>1356712924444</v>
      </c>
      <c r="G613">
        <v>118034</v>
      </c>
      <c r="H613">
        <f t="shared" si="11"/>
        <v>1</v>
      </c>
    </row>
    <row r="614" spans="1:8">
      <c r="A614" s="9">
        <v>39809</v>
      </c>
      <c r="B614" s="8">
        <v>39809.493961030093</v>
      </c>
      <c r="C614" s="8">
        <v>39809.495419814812</v>
      </c>
      <c r="D614" s="10">
        <v>1356670800000</v>
      </c>
      <c r="E614" s="10">
        <v>1356713478233</v>
      </c>
      <c r="F614" s="10">
        <v>1356713604272</v>
      </c>
      <c r="G614">
        <v>126039</v>
      </c>
      <c r="H614">
        <f t="shared" si="11"/>
        <v>2</v>
      </c>
    </row>
    <row r="615" spans="1:8">
      <c r="A615" s="9">
        <v>39809</v>
      </c>
      <c r="B615" s="8">
        <v>39809.495583518517</v>
      </c>
      <c r="C615" s="8">
        <v>39809.497991412034</v>
      </c>
      <c r="D615" s="10">
        <v>1356670800000</v>
      </c>
      <c r="E615" s="10">
        <v>1356713618416</v>
      </c>
      <c r="F615" s="10">
        <v>1356713826458</v>
      </c>
      <c r="G615">
        <v>208042</v>
      </c>
      <c r="H615">
        <f t="shared" si="11"/>
        <v>3</v>
      </c>
    </row>
    <row r="616" spans="1:8">
      <c r="A616" s="9">
        <v>39809</v>
      </c>
      <c r="B616" s="8">
        <v>39809.498854386577</v>
      </c>
      <c r="C616" s="8">
        <v>39809.500220451388</v>
      </c>
      <c r="D616" s="10">
        <v>1356670800000</v>
      </c>
      <c r="E616" s="10">
        <v>1356713901019</v>
      </c>
      <c r="F616" s="10">
        <v>1356714019047</v>
      </c>
      <c r="G616">
        <v>118028</v>
      </c>
      <c r="H616">
        <f t="shared" si="11"/>
        <v>1</v>
      </c>
    </row>
    <row r="617" spans="1:8">
      <c r="A617" s="9">
        <v>39809</v>
      </c>
      <c r="B617" s="8">
        <v>39809.500965092593</v>
      </c>
      <c r="C617" s="8">
        <v>39809.503037569448</v>
      </c>
      <c r="D617" s="10">
        <v>1356670800000</v>
      </c>
      <c r="E617" s="10">
        <v>1356714083384</v>
      </c>
      <c r="F617" s="10">
        <v>1356714262446</v>
      </c>
      <c r="G617">
        <v>179062</v>
      </c>
      <c r="H617">
        <f t="shared" si="11"/>
        <v>2</v>
      </c>
    </row>
    <row r="618" spans="1:8">
      <c r="A618" s="9">
        <v>39809</v>
      </c>
      <c r="B618" s="8">
        <v>39809.503799201389</v>
      </c>
      <c r="C618" s="8">
        <v>39809.505396805558</v>
      </c>
      <c r="D618" s="10">
        <v>1356670800000</v>
      </c>
      <c r="E618" s="10">
        <v>1356714328251</v>
      </c>
      <c r="F618" s="10">
        <v>1356714466284</v>
      </c>
      <c r="G618">
        <v>138033</v>
      </c>
      <c r="H618">
        <f t="shared" si="11"/>
        <v>2</v>
      </c>
    </row>
    <row r="619" spans="1:8">
      <c r="A619" s="9">
        <v>39809</v>
      </c>
      <c r="B619" s="8">
        <v>39809.50677482639</v>
      </c>
      <c r="C619" s="8">
        <v>39809.507886180552</v>
      </c>
      <c r="D619" s="10">
        <v>1356670800000</v>
      </c>
      <c r="E619" s="10">
        <v>1356714585345</v>
      </c>
      <c r="F619" s="10">
        <v>1356714681366</v>
      </c>
      <c r="G619">
        <v>96021</v>
      </c>
      <c r="H619">
        <f t="shared" si="11"/>
        <v>1</v>
      </c>
    </row>
    <row r="620" spans="1:8">
      <c r="A620" s="9">
        <v>39809</v>
      </c>
      <c r="B620" s="8">
        <v>39809.510803865742</v>
      </c>
      <c r="C620" s="8">
        <v>39809.513558923609</v>
      </c>
      <c r="D620" s="10">
        <v>1356670800000</v>
      </c>
      <c r="E620" s="10">
        <v>1356714933454</v>
      </c>
      <c r="F620" s="10">
        <v>1356715171491</v>
      </c>
      <c r="G620">
        <v>238037</v>
      </c>
      <c r="H620">
        <f t="shared" si="11"/>
        <v>3</v>
      </c>
    </row>
    <row r="621" spans="1:8">
      <c r="A621" s="9">
        <v>39809</v>
      </c>
      <c r="B621" s="8">
        <v>39809.518145682872</v>
      </c>
      <c r="C621" s="8">
        <v>39809.52543804398</v>
      </c>
      <c r="D621" s="10">
        <v>1356670800000</v>
      </c>
      <c r="E621" s="10">
        <v>1356715567787</v>
      </c>
      <c r="F621" s="10">
        <v>1356716197847</v>
      </c>
      <c r="G621">
        <v>630060</v>
      </c>
      <c r="H621">
        <f t="shared" si="11"/>
        <v>10</v>
      </c>
    </row>
    <row r="622" spans="1:8">
      <c r="A622" s="9">
        <v>39809</v>
      </c>
      <c r="B622" s="8">
        <v>39809.527126620371</v>
      </c>
      <c r="C622" s="8">
        <v>39809.529985717592</v>
      </c>
      <c r="D622" s="10">
        <v>1356670800000</v>
      </c>
      <c r="E622" s="10">
        <v>1356716343740</v>
      </c>
      <c r="F622" s="10">
        <v>1356716590766</v>
      </c>
      <c r="G622">
        <v>247026</v>
      </c>
      <c r="H622">
        <f t="shared" si="11"/>
        <v>4</v>
      </c>
    </row>
    <row r="623" spans="1:8">
      <c r="A623" s="9">
        <v>39809</v>
      </c>
      <c r="B623" s="8">
        <v>39809.53098693287</v>
      </c>
      <c r="C623" s="8">
        <v>39809.533973368052</v>
      </c>
      <c r="D623" s="10">
        <v>1356670800000</v>
      </c>
      <c r="E623" s="10">
        <v>1356716677271</v>
      </c>
      <c r="F623" s="10">
        <v>1356716935299</v>
      </c>
      <c r="G623">
        <v>258028</v>
      </c>
      <c r="H623">
        <f t="shared" si="11"/>
        <v>4</v>
      </c>
    </row>
    <row r="624" spans="1:8">
      <c r="A624" s="9">
        <v>39809</v>
      </c>
      <c r="B624" s="8">
        <v>39809.534775347223</v>
      </c>
      <c r="C624" s="8">
        <v>39809.536211261577</v>
      </c>
      <c r="D624" s="10">
        <v>1356670800000</v>
      </c>
      <c r="E624" s="10">
        <v>1356717004590</v>
      </c>
      <c r="F624" s="10">
        <v>1356717128653</v>
      </c>
      <c r="G624">
        <v>124063</v>
      </c>
      <c r="H624">
        <f t="shared" si="11"/>
        <v>2</v>
      </c>
    </row>
    <row r="625" spans="1:8">
      <c r="A625" s="9">
        <v>39809</v>
      </c>
      <c r="B625" s="8">
        <v>39809.539204398148</v>
      </c>
      <c r="C625" s="8">
        <v>39809.543764942129</v>
      </c>
      <c r="D625" s="10">
        <v>1356670800000</v>
      </c>
      <c r="E625" s="10">
        <v>1356717387260</v>
      </c>
      <c r="F625" s="10">
        <v>1356717781291</v>
      </c>
      <c r="G625">
        <v>394031</v>
      </c>
      <c r="H625">
        <f t="shared" si="11"/>
        <v>6</v>
      </c>
    </row>
    <row r="626" spans="1:8">
      <c r="A626" s="9">
        <v>39809</v>
      </c>
      <c r="B626" s="8">
        <v>39809.546268287035</v>
      </c>
      <c r="C626" s="8">
        <v>39809.550053287036</v>
      </c>
      <c r="D626" s="10">
        <v>1356670800000</v>
      </c>
      <c r="E626" s="10">
        <v>1356717997580</v>
      </c>
      <c r="F626" s="10">
        <v>1356718324604</v>
      </c>
      <c r="G626">
        <v>327024</v>
      </c>
      <c r="H626">
        <f t="shared" si="11"/>
        <v>5</v>
      </c>
    </row>
    <row r="627" spans="1:8">
      <c r="A627" s="9">
        <v>39809</v>
      </c>
      <c r="B627" s="8">
        <v>39809.55034494213</v>
      </c>
      <c r="C627" s="8">
        <v>39809.553944861109</v>
      </c>
      <c r="D627" s="10">
        <v>1356670800000</v>
      </c>
      <c r="E627" s="10">
        <v>1356718349803</v>
      </c>
      <c r="F627" s="10">
        <v>1356718660836</v>
      </c>
      <c r="G627">
        <v>311033</v>
      </c>
      <c r="H627">
        <f t="shared" si="11"/>
        <v>5</v>
      </c>
    </row>
    <row r="628" spans="1:8">
      <c r="A628" s="9">
        <v>39809</v>
      </c>
      <c r="B628" s="8">
        <v>39809.554116631945</v>
      </c>
      <c r="C628" s="8">
        <v>39809.55600365741</v>
      </c>
      <c r="D628" s="10">
        <v>1356670800000</v>
      </c>
      <c r="E628" s="10">
        <v>1356718675677</v>
      </c>
      <c r="F628" s="10">
        <v>1356718838716</v>
      </c>
      <c r="G628">
        <v>163039</v>
      </c>
      <c r="H628">
        <f t="shared" si="11"/>
        <v>2</v>
      </c>
    </row>
    <row r="629" spans="1:8">
      <c r="A629" s="9">
        <v>39809</v>
      </c>
      <c r="B629" s="8">
        <v>39809.558216273152</v>
      </c>
      <c r="C629" s="8">
        <v>39809.560346261576</v>
      </c>
      <c r="D629" s="10">
        <v>1356670800000</v>
      </c>
      <c r="E629" s="10">
        <v>1356719029886</v>
      </c>
      <c r="F629" s="10">
        <v>1356719213917</v>
      </c>
      <c r="G629">
        <v>184031</v>
      </c>
      <c r="H629">
        <f t="shared" si="11"/>
        <v>3</v>
      </c>
    </row>
    <row r="630" spans="1:8">
      <c r="A630" s="9">
        <v>39809</v>
      </c>
      <c r="B630" s="8">
        <v>39809.561338611114</v>
      </c>
      <c r="C630" s="8">
        <v>39809.57155212963</v>
      </c>
      <c r="D630" s="10">
        <v>1356670800000</v>
      </c>
      <c r="E630" s="10">
        <v>1356719299656</v>
      </c>
      <c r="F630" s="10">
        <v>1356720182104</v>
      </c>
      <c r="G630">
        <v>882448</v>
      </c>
      <c r="H630">
        <f t="shared" si="11"/>
        <v>14</v>
      </c>
    </row>
    <row r="631" spans="1:8">
      <c r="A631" s="9">
        <v>39809</v>
      </c>
      <c r="B631" s="8">
        <v>39809.571572696761</v>
      </c>
      <c r="C631" s="8">
        <v>39809.574304618058</v>
      </c>
      <c r="D631" s="10">
        <v>1356670800000</v>
      </c>
      <c r="E631" s="10">
        <v>1356720183881</v>
      </c>
      <c r="F631" s="10">
        <v>1356720419919</v>
      </c>
      <c r="G631">
        <v>236038</v>
      </c>
      <c r="H631">
        <f t="shared" si="11"/>
        <v>3</v>
      </c>
    </row>
    <row r="632" spans="1:8">
      <c r="A632" s="9">
        <v>39809</v>
      </c>
      <c r="B632" s="8">
        <v>39809.574782615739</v>
      </c>
      <c r="C632" s="8">
        <v>39809.575839675927</v>
      </c>
      <c r="D632" s="10">
        <v>1356670800000</v>
      </c>
      <c r="E632" s="10">
        <v>1356720461218</v>
      </c>
      <c r="F632" s="10">
        <v>1356720552548</v>
      </c>
      <c r="G632">
        <v>91330</v>
      </c>
      <c r="H632">
        <f t="shared" si="11"/>
        <v>1</v>
      </c>
    </row>
    <row r="633" spans="1:8">
      <c r="A633" s="9">
        <v>39809</v>
      </c>
      <c r="B633" s="8">
        <v>39809.579830787035</v>
      </c>
      <c r="C633" s="8">
        <v>39809.581208495372</v>
      </c>
      <c r="D633" s="10">
        <v>1356670800000</v>
      </c>
      <c r="E633" s="10">
        <v>1356720897380</v>
      </c>
      <c r="F633" s="10">
        <v>1356721016414</v>
      </c>
      <c r="G633">
        <v>119034</v>
      </c>
      <c r="H633">
        <f t="shared" si="11"/>
        <v>1</v>
      </c>
    </row>
    <row r="634" spans="1:8">
      <c r="A634" s="9">
        <v>39809</v>
      </c>
      <c r="B634" s="8">
        <v>39809.581458865738</v>
      </c>
      <c r="C634" s="8">
        <v>39809.582516215276</v>
      </c>
      <c r="D634" s="10">
        <v>1356670800000</v>
      </c>
      <c r="E634" s="10">
        <v>1356721038046</v>
      </c>
      <c r="F634" s="10">
        <v>1356721129401</v>
      </c>
      <c r="G634">
        <v>91355</v>
      </c>
      <c r="H634">
        <f t="shared" si="11"/>
        <v>1</v>
      </c>
    </row>
    <row r="635" spans="1:8">
      <c r="A635" s="9">
        <v>39809</v>
      </c>
      <c r="B635" s="8">
        <v>39809.584927476855</v>
      </c>
      <c r="C635" s="8">
        <v>39809.586096863422</v>
      </c>
      <c r="D635" s="10">
        <v>1356670800000</v>
      </c>
      <c r="E635" s="10">
        <v>1356721337734</v>
      </c>
      <c r="F635" s="10">
        <v>1356721438769</v>
      </c>
      <c r="G635">
        <v>101035</v>
      </c>
      <c r="H635">
        <f t="shared" si="11"/>
        <v>1</v>
      </c>
    </row>
    <row r="636" spans="1:8">
      <c r="A636" s="9">
        <v>39809</v>
      </c>
      <c r="B636" s="8">
        <v>39809.5864840625</v>
      </c>
      <c r="C636" s="8">
        <v>39809.588024074073</v>
      </c>
      <c r="D636" s="10">
        <v>1356670800000</v>
      </c>
      <c r="E636" s="10">
        <v>1356721472223</v>
      </c>
      <c r="F636" s="10">
        <v>1356721605280</v>
      </c>
      <c r="G636">
        <v>133057</v>
      </c>
      <c r="H636">
        <f t="shared" si="11"/>
        <v>2</v>
      </c>
    </row>
    <row r="637" spans="1:8">
      <c r="A637" s="9">
        <v>39809</v>
      </c>
      <c r="B637" s="8">
        <v>39809.589187152778</v>
      </c>
      <c r="C637" s="8">
        <v>39809.590437511572</v>
      </c>
      <c r="D637" s="10">
        <v>1356670800000</v>
      </c>
      <c r="E637" s="10">
        <v>1356721705770</v>
      </c>
      <c r="F637" s="10">
        <v>1356721813801</v>
      </c>
      <c r="G637">
        <v>108031</v>
      </c>
      <c r="H637">
        <f t="shared" si="11"/>
        <v>1</v>
      </c>
    </row>
    <row r="638" spans="1:8">
      <c r="A638" s="9">
        <v>39809</v>
      </c>
      <c r="B638" s="8">
        <v>39809.59177983796</v>
      </c>
      <c r="C638" s="8">
        <v>39809.595507129627</v>
      </c>
      <c r="D638" s="10">
        <v>1356670800000</v>
      </c>
      <c r="E638" s="10">
        <v>1356721929778</v>
      </c>
      <c r="F638" s="10">
        <v>1356722251816</v>
      </c>
      <c r="G638">
        <v>322038</v>
      </c>
      <c r="H638">
        <f t="shared" si="11"/>
        <v>5</v>
      </c>
    </row>
    <row r="639" spans="1:8">
      <c r="A639" s="9">
        <v>39809</v>
      </c>
      <c r="B639" s="8">
        <v>39809.597113634256</v>
      </c>
      <c r="C639" s="8">
        <v>39809.599209351851</v>
      </c>
      <c r="D639" s="10">
        <v>1356670800000</v>
      </c>
      <c r="E639" s="10">
        <v>1356722390618</v>
      </c>
      <c r="F639" s="10">
        <v>1356722571688</v>
      </c>
      <c r="G639">
        <v>181070</v>
      </c>
      <c r="H639">
        <f t="shared" si="11"/>
        <v>3</v>
      </c>
    </row>
    <row r="640" spans="1:8">
      <c r="A640" s="9">
        <v>39809</v>
      </c>
      <c r="B640" s="8">
        <v>39809.60091108796</v>
      </c>
      <c r="C640" s="8">
        <v>39809.60605037037</v>
      </c>
      <c r="D640" s="10">
        <v>1356670800000</v>
      </c>
      <c r="E640" s="10">
        <v>1356722718718</v>
      </c>
      <c r="F640" s="10">
        <v>1356723162752</v>
      </c>
      <c r="G640">
        <v>444034</v>
      </c>
      <c r="H640">
        <f t="shared" si="11"/>
        <v>7</v>
      </c>
    </row>
    <row r="641" spans="1:8">
      <c r="A641" s="9">
        <v>39809</v>
      </c>
      <c r="B641" s="8">
        <v>39809.607312118053</v>
      </c>
      <c r="C641" s="8">
        <v>39809.60904855324</v>
      </c>
      <c r="D641" s="10">
        <v>1356670800000</v>
      </c>
      <c r="E641" s="10">
        <v>1356723271767</v>
      </c>
      <c r="F641" s="10">
        <v>1356723421795</v>
      </c>
      <c r="G641">
        <v>150028</v>
      </c>
      <c r="H641">
        <f t="shared" si="11"/>
        <v>2</v>
      </c>
    </row>
    <row r="642" spans="1:8">
      <c r="A642" s="9">
        <v>39809</v>
      </c>
      <c r="B642" s="8">
        <v>39809.610332962962</v>
      </c>
      <c r="C642" s="8">
        <v>39809.61586583333</v>
      </c>
      <c r="D642" s="10">
        <v>1356670800000</v>
      </c>
      <c r="E642" s="10">
        <v>1356723532768</v>
      </c>
      <c r="F642" s="10">
        <v>1356724010808</v>
      </c>
      <c r="G642">
        <v>478040</v>
      </c>
      <c r="H642">
        <f t="shared" si="11"/>
        <v>7</v>
      </c>
    </row>
    <row r="643" spans="1:8">
      <c r="A643" s="9">
        <v>39809</v>
      </c>
      <c r="B643" s="8">
        <v>39809.623872094904</v>
      </c>
      <c r="C643" s="8">
        <v>39809.627529907404</v>
      </c>
      <c r="D643" s="10">
        <v>1356670800000</v>
      </c>
      <c r="E643" s="10">
        <v>1356724702549</v>
      </c>
      <c r="F643" s="10">
        <v>1356725018584</v>
      </c>
      <c r="G643">
        <v>316035</v>
      </c>
      <c r="H643">
        <f t="shared" ref="H643:H706" si="12">TRUNC(G643/60000)</f>
        <v>5</v>
      </c>
    </row>
    <row r="644" spans="1:8">
      <c r="A644" s="9">
        <v>39809</v>
      </c>
      <c r="B644" s="8">
        <v>39809.63743923611</v>
      </c>
      <c r="C644" s="8">
        <v>39809.640749826387</v>
      </c>
      <c r="D644" s="10">
        <v>1356670800000</v>
      </c>
      <c r="E644" s="10">
        <v>1356725874750</v>
      </c>
      <c r="F644" s="10">
        <v>1356726160785</v>
      </c>
      <c r="G644">
        <v>286035</v>
      </c>
      <c r="H644">
        <f t="shared" si="12"/>
        <v>4</v>
      </c>
    </row>
    <row r="645" spans="1:8">
      <c r="A645" s="9">
        <v>39809</v>
      </c>
      <c r="B645" s="8">
        <v>39809.642565243055</v>
      </c>
      <c r="C645" s="8">
        <v>39809.643885115744</v>
      </c>
      <c r="D645" s="10">
        <v>1356670800000</v>
      </c>
      <c r="E645" s="10">
        <v>1356726317637</v>
      </c>
      <c r="F645" s="10">
        <v>1356726431674</v>
      </c>
      <c r="G645">
        <v>114037</v>
      </c>
      <c r="H645">
        <f t="shared" si="12"/>
        <v>1</v>
      </c>
    </row>
    <row r="646" spans="1:8">
      <c r="A646" s="9">
        <v>39809</v>
      </c>
      <c r="B646" s="8">
        <v>39809.649953831016</v>
      </c>
      <c r="C646" s="8">
        <v>39809.651922106481</v>
      </c>
      <c r="D646" s="10">
        <v>1356670800000</v>
      </c>
      <c r="E646" s="10">
        <v>1356726956011</v>
      </c>
      <c r="F646" s="10">
        <v>1356727126070</v>
      </c>
      <c r="G646">
        <v>170059</v>
      </c>
      <c r="H646">
        <f t="shared" si="12"/>
        <v>2</v>
      </c>
    </row>
    <row r="647" spans="1:8">
      <c r="A647" s="9">
        <v>39809</v>
      </c>
      <c r="B647" s="8">
        <v>39809.653515532409</v>
      </c>
      <c r="C647" s="8">
        <v>39809.654572395833</v>
      </c>
      <c r="D647" s="10">
        <v>1356670800000</v>
      </c>
      <c r="E647" s="10">
        <v>1356727263742</v>
      </c>
      <c r="F647" s="10">
        <v>1356727355055</v>
      </c>
      <c r="G647">
        <v>91313</v>
      </c>
      <c r="H647">
        <f t="shared" si="12"/>
        <v>1</v>
      </c>
    </row>
    <row r="648" spans="1:8">
      <c r="A648" s="9">
        <v>39809</v>
      </c>
      <c r="B648" s="8">
        <v>39809.655592997682</v>
      </c>
      <c r="C648" s="8">
        <v>39809.657132754626</v>
      </c>
      <c r="D648" s="10">
        <v>1356670800000</v>
      </c>
      <c r="E648" s="10">
        <v>1356727443235</v>
      </c>
      <c r="F648" s="10">
        <v>1356727576270</v>
      </c>
      <c r="G648">
        <v>133035</v>
      </c>
      <c r="H648">
        <f t="shared" si="12"/>
        <v>2</v>
      </c>
    </row>
    <row r="649" spans="1:8">
      <c r="A649" s="9">
        <v>39809</v>
      </c>
      <c r="B649" s="8">
        <v>39809.665177592593</v>
      </c>
      <c r="C649" s="8">
        <v>39809.667909467593</v>
      </c>
      <c r="D649" s="10">
        <v>1356670800000</v>
      </c>
      <c r="E649" s="10">
        <v>1356728271344</v>
      </c>
      <c r="F649" s="10">
        <v>1356728507378</v>
      </c>
      <c r="G649">
        <v>236034</v>
      </c>
      <c r="H649">
        <f t="shared" si="12"/>
        <v>3</v>
      </c>
    </row>
    <row r="650" spans="1:8">
      <c r="A650" s="9">
        <v>39809</v>
      </c>
      <c r="B650" s="8">
        <v>39809.68225878472</v>
      </c>
      <c r="C650" s="8">
        <v>39809.683605925929</v>
      </c>
      <c r="D650" s="10">
        <v>1356670800000</v>
      </c>
      <c r="E650" s="10">
        <v>1356729747159</v>
      </c>
      <c r="F650" s="10">
        <v>1356729863552</v>
      </c>
      <c r="G650">
        <v>116393</v>
      </c>
      <c r="H650">
        <f t="shared" si="12"/>
        <v>1</v>
      </c>
    </row>
    <row r="651" spans="1:8">
      <c r="A651" s="9">
        <v>39809</v>
      </c>
      <c r="B651" s="8">
        <v>39809.686437002318</v>
      </c>
      <c r="C651" s="8">
        <v>39809.687803171299</v>
      </c>
      <c r="D651" s="10">
        <v>1356670800000</v>
      </c>
      <c r="E651" s="10">
        <v>1356730108157</v>
      </c>
      <c r="F651" s="10">
        <v>1356730226194</v>
      </c>
      <c r="G651">
        <v>118037</v>
      </c>
      <c r="H651">
        <f t="shared" si="12"/>
        <v>1</v>
      </c>
    </row>
    <row r="652" spans="1:8">
      <c r="A652" s="9">
        <v>39809</v>
      </c>
      <c r="B652" s="8">
        <v>39809.700653981483</v>
      </c>
      <c r="C652" s="8">
        <v>39809.70137490741</v>
      </c>
      <c r="D652" s="10">
        <v>1356670800000</v>
      </c>
      <c r="E652" s="10">
        <v>1356731336504</v>
      </c>
      <c r="F652" s="10">
        <v>1356731398792</v>
      </c>
      <c r="G652">
        <v>62288</v>
      </c>
      <c r="H652">
        <f t="shared" si="12"/>
        <v>1</v>
      </c>
    </row>
    <row r="653" spans="1:8">
      <c r="A653" s="9">
        <v>39810</v>
      </c>
      <c r="B653" s="8">
        <v>39810.467739247688</v>
      </c>
      <c r="C653" s="8">
        <v>39810.468873819445</v>
      </c>
      <c r="D653" s="10">
        <v>1356757200000</v>
      </c>
      <c r="E653" s="10">
        <v>1356797612671</v>
      </c>
      <c r="F653" s="10">
        <v>1356797710698</v>
      </c>
      <c r="G653">
        <v>98027</v>
      </c>
      <c r="H653">
        <f t="shared" si="12"/>
        <v>1</v>
      </c>
    </row>
    <row r="654" spans="1:8">
      <c r="A654" s="9">
        <v>39810</v>
      </c>
      <c r="B654" s="8">
        <v>39810.489978993057</v>
      </c>
      <c r="C654" s="8">
        <v>39810.491067233794</v>
      </c>
      <c r="D654" s="10">
        <v>1356757200000</v>
      </c>
      <c r="E654" s="10">
        <v>1356799534185</v>
      </c>
      <c r="F654" s="10">
        <v>1356799628209</v>
      </c>
      <c r="G654">
        <v>94024</v>
      </c>
      <c r="H654">
        <f t="shared" si="12"/>
        <v>1</v>
      </c>
    </row>
    <row r="655" spans="1:8">
      <c r="A655" s="9">
        <v>39810</v>
      </c>
      <c r="B655" s="8">
        <v>39810.50474138889</v>
      </c>
      <c r="C655" s="8">
        <v>39810.506061238426</v>
      </c>
      <c r="D655" s="10">
        <v>1356757200000</v>
      </c>
      <c r="E655" s="10">
        <v>1356800809656</v>
      </c>
      <c r="F655" s="10">
        <v>1356800923691</v>
      </c>
      <c r="G655">
        <v>114035</v>
      </c>
      <c r="H655">
        <f t="shared" si="12"/>
        <v>1</v>
      </c>
    </row>
    <row r="656" spans="1:8">
      <c r="A656" s="9">
        <v>39810</v>
      </c>
      <c r="B656" s="8">
        <v>39810.518087083336</v>
      </c>
      <c r="C656" s="8">
        <v>39810.520471655094</v>
      </c>
      <c r="D656" s="10">
        <v>1356757200000</v>
      </c>
      <c r="E656" s="10">
        <v>1356801962724</v>
      </c>
      <c r="F656" s="10">
        <v>1356802168751</v>
      </c>
      <c r="G656">
        <v>206027</v>
      </c>
      <c r="H656">
        <f t="shared" si="12"/>
        <v>3</v>
      </c>
    </row>
    <row r="657" spans="1:8">
      <c r="A657" s="9">
        <v>39810</v>
      </c>
      <c r="B657" s="8">
        <v>39810.525797916664</v>
      </c>
      <c r="C657" s="8">
        <v>39810.527684791668</v>
      </c>
      <c r="D657" s="10">
        <v>1356757200000</v>
      </c>
      <c r="E657" s="10">
        <v>1356802628940</v>
      </c>
      <c r="F657" s="10">
        <v>1356802791966</v>
      </c>
      <c r="G657">
        <v>163026</v>
      </c>
      <c r="H657">
        <f t="shared" si="12"/>
        <v>2</v>
      </c>
    </row>
    <row r="658" spans="1:8">
      <c r="A658" s="9">
        <v>39810</v>
      </c>
      <c r="B658" s="8">
        <v>39810.531489872687</v>
      </c>
      <c r="C658" s="8">
        <v>39810.532612974537</v>
      </c>
      <c r="D658" s="10">
        <v>1356757200000</v>
      </c>
      <c r="E658" s="10">
        <v>1356803120725</v>
      </c>
      <c r="F658" s="10">
        <v>1356803217761</v>
      </c>
      <c r="G658">
        <v>97036</v>
      </c>
      <c r="H658">
        <f t="shared" si="12"/>
        <v>1</v>
      </c>
    </row>
    <row r="659" spans="1:8">
      <c r="A659" s="9">
        <v>39810</v>
      </c>
      <c r="B659" s="8">
        <v>39810.541020520832</v>
      </c>
      <c r="C659" s="8">
        <v>39810.543000347221</v>
      </c>
      <c r="D659" s="10">
        <v>1356757200000</v>
      </c>
      <c r="E659" s="10">
        <v>1356803944173</v>
      </c>
      <c r="F659" s="10">
        <v>1356804115230</v>
      </c>
      <c r="G659">
        <v>171057</v>
      </c>
      <c r="H659">
        <f t="shared" si="12"/>
        <v>2</v>
      </c>
    </row>
    <row r="660" spans="1:8">
      <c r="A660" s="9">
        <v>39810</v>
      </c>
      <c r="B660" s="8">
        <v>39810.551305127316</v>
      </c>
      <c r="C660" s="8">
        <v>39810.552416701386</v>
      </c>
      <c r="D660" s="10">
        <v>1356757200000</v>
      </c>
      <c r="E660" s="10">
        <v>1356804832763</v>
      </c>
      <c r="F660" s="10">
        <v>1356804928803</v>
      </c>
      <c r="G660">
        <v>96040</v>
      </c>
      <c r="H660">
        <f t="shared" si="12"/>
        <v>1</v>
      </c>
    </row>
    <row r="661" spans="1:8">
      <c r="A661" s="9">
        <v>39810</v>
      </c>
      <c r="B661" s="8">
        <v>39810.553197083333</v>
      </c>
      <c r="C661" s="8">
        <v>39810.554528912035</v>
      </c>
      <c r="D661" s="10">
        <v>1356757200000</v>
      </c>
      <c r="E661" s="10">
        <v>1356804996228</v>
      </c>
      <c r="F661" s="10">
        <v>1356805111298</v>
      </c>
      <c r="G661">
        <v>115070</v>
      </c>
      <c r="H661">
        <f t="shared" si="12"/>
        <v>1</v>
      </c>
    </row>
    <row r="662" spans="1:8">
      <c r="A662" s="9">
        <v>39810</v>
      </c>
      <c r="B662" s="8">
        <v>39810.563561527779</v>
      </c>
      <c r="C662" s="8">
        <v>39810.564649930559</v>
      </c>
      <c r="D662" s="10">
        <v>1356757200000</v>
      </c>
      <c r="E662" s="10">
        <v>1356805891716</v>
      </c>
      <c r="F662" s="10">
        <v>1356805985754</v>
      </c>
      <c r="G662">
        <v>94038</v>
      </c>
      <c r="H662">
        <f t="shared" si="12"/>
        <v>1</v>
      </c>
    </row>
    <row r="663" spans="1:8">
      <c r="A663" s="9">
        <v>39810</v>
      </c>
      <c r="B663" s="8">
        <v>39810.579018252312</v>
      </c>
      <c r="C663" s="8">
        <v>39810.582792094909</v>
      </c>
      <c r="D663" s="10">
        <v>1356757200000</v>
      </c>
      <c r="E663" s="10">
        <v>1356807227177</v>
      </c>
      <c r="F663" s="10">
        <v>1356807553237</v>
      </c>
      <c r="G663">
        <v>326060</v>
      </c>
      <c r="H663">
        <f t="shared" si="12"/>
        <v>5</v>
      </c>
    </row>
    <row r="664" spans="1:8">
      <c r="A664" s="9">
        <v>39810</v>
      </c>
      <c r="B664" s="8">
        <v>39810.589968657405</v>
      </c>
      <c r="C664" s="8">
        <v>39810.59149673611</v>
      </c>
      <c r="D664" s="10">
        <v>1356757200000</v>
      </c>
      <c r="E664" s="10">
        <v>1356808173292</v>
      </c>
      <c r="F664" s="10">
        <v>1356808305318</v>
      </c>
      <c r="G664">
        <v>132026</v>
      </c>
      <c r="H664">
        <f t="shared" si="12"/>
        <v>2</v>
      </c>
    </row>
    <row r="665" spans="1:8">
      <c r="A665" s="9">
        <v>39810</v>
      </c>
      <c r="B665" s="8">
        <v>39810.595387407404</v>
      </c>
      <c r="C665" s="8">
        <v>39810.596591574074</v>
      </c>
      <c r="D665" s="10">
        <v>1356757200000</v>
      </c>
      <c r="E665" s="10">
        <v>1356808641472</v>
      </c>
      <c r="F665" s="10">
        <v>1356808745512</v>
      </c>
      <c r="G665">
        <v>104040</v>
      </c>
      <c r="H665">
        <f t="shared" si="12"/>
        <v>1</v>
      </c>
    </row>
    <row r="666" spans="1:8">
      <c r="A666" s="9">
        <v>39810</v>
      </c>
      <c r="B666" s="8">
        <v>39810.602172523148</v>
      </c>
      <c r="C666" s="8">
        <v>39810.60667552083</v>
      </c>
      <c r="D666" s="10">
        <v>1356757200000</v>
      </c>
      <c r="E666" s="10">
        <v>1356809227706</v>
      </c>
      <c r="F666" s="10">
        <v>1356809616765</v>
      </c>
      <c r="G666">
        <v>389059</v>
      </c>
      <c r="H666">
        <f t="shared" si="12"/>
        <v>6</v>
      </c>
    </row>
    <row r="667" spans="1:8">
      <c r="A667" s="9">
        <v>39810</v>
      </c>
      <c r="B667" s="8">
        <v>39810.608133240741</v>
      </c>
      <c r="C667" s="8">
        <v>39810.609927476849</v>
      </c>
      <c r="D667" s="10">
        <v>1356757200000</v>
      </c>
      <c r="E667" s="10">
        <v>1356809742712</v>
      </c>
      <c r="F667" s="10">
        <v>1356809897734</v>
      </c>
      <c r="G667">
        <v>155022</v>
      </c>
      <c r="H667">
        <f t="shared" si="12"/>
        <v>2</v>
      </c>
    </row>
    <row r="668" spans="1:8">
      <c r="A668" s="9">
        <v>39810</v>
      </c>
      <c r="B668" s="8">
        <v>39810.615269374997</v>
      </c>
      <c r="C668" s="8">
        <v>39810.617353472226</v>
      </c>
      <c r="D668" s="10">
        <v>1356757200000</v>
      </c>
      <c r="E668" s="10">
        <v>1356810359274</v>
      </c>
      <c r="F668" s="10">
        <v>1356810539340</v>
      </c>
      <c r="G668">
        <v>180066</v>
      </c>
      <c r="H668">
        <f t="shared" si="12"/>
        <v>3</v>
      </c>
    </row>
    <row r="669" spans="1:8">
      <c r="A669" s="9">
        <v>39810</v>
      </c>
      <c r="B669" s="8">
        <v>39810.618445196757</v>
      </c>
      <c r="C669" s="8">
        <v>39810.619511898149</v>
      </c>
      <c r="D669" s="10">
        <v>1356757200000</v>
      </c>
      <c r="E669" s="10">
        <v>1356810633665</v>
      </c>
      <c r="F669" s="10">
        <v>1356810725828</v>
      </c>
      <c r="G669">
        <v>92163</v>
      </c>
      <c r="H669">
        <f t="shared" si="12"/>
        <v>1</v>
      </c>
    </row>
    <row r="670" spans="1:8">
      <c r="A670" s="9">
        <v>39810</v>
      </c>
      <c r="B670" s="8">
        <v>39810.633131145834</v>
      </c>
      <c r="C670" s="8">
        <v>39810.634717106484</v>
      </c>
      <c r="D670" s="10">
        <v>1356757200000</v>
      </c>
      <c r="E670" s="10">
        <v>1356811902531</v>
      </c>
      <c r="F670" s="10">
        <v>1356812039558</v>
      </c>
      <c r="G670">
        <v>137027</v>
      </c>
      <c r="H670">
        <f t="shared" si="12"/>
        <v>2</v>
      </c>
    </row>
    <row r="671" spans="1:8">
      <c r="A671" s="9">
        <v>39810</v>
      </c>
      <c r="B671" s="8">
        <v>39810.640929872687</v>
      </c>
      <c r="C671" s="8">
        <v>39810.642284293979</v>
      </c>
      <c r="D671" s="10">
        <v>1356757200000</v>
      </c>
      <c r="E671" s="10">
        <v>1356812576341</v>
      </c>
      <c r="F671" s="10">
        <v>1356812693363</v>
      </c>
      <c r="G671">
        <v>117022</v>
      </c>
      <c r="H671">
        <f t="shared" si="12"/>
        <v>1</v>
      </c>
    </row>
    <row r="672" spans="1:8">
      <c r="A672" s="9">
        <v>39810</v>
      </c>
      <c r="B672" s="8">
        <v>39810.650720405094</v>
      </c>
      <c r="C672" s="8">
        <v>39810.653498553242</v>
      </c>
      <c r="D672" s="10">
        <v>1356757200000</v>
      </c>
      <c r="E672" s="10">
        <v>1356813422243</v>
      </c>
      <c r="F672" s="10">
        <v>1356813662275</v>
      </c>
      <c r="G672">
        <v>240032</v>
      </c>
      <c r="H672">
        <f t="shared" si="12"/>
        <v>4</v>
      </c>
    </row>
    <row r="673" spans="1:8">
      <c r="A673" s="9">
        <v>39810</v>
      </c>
      <c r="B673" s="8">
        <v>39810.661401898149</v>
      </c>
      <c r="C673" s="8">
        <v>39810.662710543984</v>
      </c>
      <c r="D673" s="10">
        <v>1356757200000</v>
      </c>
      <c r="E673" s="10">
        <v>1356814345124</v>
      </c>
      <c r="F673" s="10">
        <v>1356814458191</v>
      </c>
      <c r="G673">
        <v>113067</v>
      </c>
      <c r="H673">
        <f t="shared" si="12"/>
        <v>1</v>
      </c>
    </row>
    <row r="674" spans="1:8">
      <c r="A674" s="9">
        <v>39810</v>
      </c>
      <c r="B674" s="8">
        <v>39810.676243969909</v>
      </c>
      <c r="C674" s="8">
        <v>39810.680631365743</v>
      </c>
      <c r="D674" s="10">
        <v>1356757200000</v>
      </c>
      <c r="E674" s="10">
        <v>1356815627479</v>
      </c>
      <c r="F674" s="10">
        <v>1356816006550</v>
      </c>
      <c r="G674">
        <v>379071</v>
      </c>
      <c r="H674">
        <f t="shared" si="12"/>
        <v>6</v>
      </c>
    </row>
    <row r="675" spans="1:8">
      <c r="A675" s="9">
        <v>39810</v>
      </c>
      <c r="B675" s="8">
        <v>39810.685338078707</v>
      </c>
      <c r="C675" s="8">
        <v>39810.687144363423</v>
      </c>
      <c r="D675" s="10">
        <v>1356757200000</v>
      </c>
      <c r="E675" s="10">
        <v>1356816413210</v>
      </c>
      <c r="F675" s="10">
        <v>1356816569273</v>
      </c>
      <c r="G675">
        <v>156063</v>
      </c>
      <c r="H675">
        <f t="shared" si="12"/>
        <v>2</v>
      </c>
    </row>
    <row r="676" spans="1:8">
      <c r="A676" s="9">
        <v>39811</v>
      </c>
      <c r="B676" s="8">
        <v>39811.519709560183</v>
      </c>
      <c r="C676" s="8">
        <v>39811.520797928242</v>
      </c>
      <c r="D676" s="10">
        <v>1356843600000</v>
      </c>
      <c r="E676" s="10">
        <v>1356888502906</v>
      </c>
      <c r="F676" s="10">
        <v>1356888596941</v>
      </c>
      <c r="G676">
        <v>94035</v>
      </c>
      <c r="H676">
        <f t="shared" si="12"/>
        <v>1</v>
      </c>
    </row>
    <row r="677" spans="1:8">
      <c r="A677" s="9">
        <v>39811</v>
      </c>
      <c r="B677" s="8">
        <v>39811.524146157404</v>
      </c>
      <c r="C677" s="8">
        <v>39811.52555859954</v>
      </c>
      <c r="D677" s="10">
        <v>1356843600000</v>
      </c>
      <c r="E677" s="10">
        <v>1356888886228</v>
      </c>
      <c r="F677" s="10">
        <v>1356889008263</v>
      </c>
      <c r="G677">
        <v>122035</v>
      </c>
      <c r="H677">
        <f t="shared" si="12"/>
        <v>2</v>
      </c>
    </row>
    <row r="678" spans="1:8">
      <c r="A678" s="9">
        <v>39811</v>
      </c>
      <c r="B678" s="8">
        <v>39811.526193333331</v>
      </c>
      <c r="C678" s="8">
        <v>39811.527779351854</v>
      </c>
      <c r="D678" s="10">
        <v>1356843600000</v>
      </c>
      <c r="E678" s="10">
        <v>1356889063104</v>
      </c>
      <c r="F678" s="10">
        <v>1356889200136</v>
      </c>
      <c r="G678">
        <v>137032</v>
      </c>
      <c r="H678">
        <f t="shared" si="12"/>
        <v>2</v>
      </c>
    </row>
    <row r="679" spans="1:8">
      <c r="A679" s="9">
        <v>39811</v>
      </c>
      <c r="B679" s="8">
        <v>39811.536696342591</v>
      </c>
      <c r="C679" s="8">
        <v>39811.538814826388</v>
      </c>
      <c r="D679" s="10">
        <v>1356843600000</v>
      </c>
      <c r="E679" s="10">
        <v>1356889970564</v>
      </c>
      <c r="F679" s="10">
        <v>1356890153601</v>
      </c>
      <c r="G679">
        <v>183037</v>
      </c>
      <c r="H679">
        <f t="shared" si="12"/>
        <v>3</v>
      </c>
    </row>
    <row r="680" spans="1:8">
      <c r="A680" s="9">
        <v>39811</v>
      </c>
      <c r="B680" s="8">
        <v>39811.538899722225</v>
      </c>
      <c r="C680" s="8">
        <v>39811.540474247682</v>
      </c>
      <c r="D680" s="10">
        <v>1356843600000</v>
      </c>
      <c r="E680" s="10">
        <v>1356890160936</v>
      </c>
      <c r="F680" s="10">
        <v>1356890296975</v>
      </c>
      <c r="G680">
        <v>136039</v>
      </c>
      <c r="H680">
        <f t="shared" si="12"/>
        <v>2</v>
      </c>
    </row>
    <row r="681" spans="1:8">
      <c r="A681" s="9">
        <v>39811</v>
      </c>
      <c r="B681" s="8">
        <v>39811.544875</v>
      </c>
      <c r="C681" s="8">
        <v>39811.545932766203</v>
      </c>
      <c r="D681" s="10">
        <v>1356843600000</v>
      </c>
      <c r="E681" s="10">
        <v>1356890677200</v>
      </c>
      <c r="F681" s="10">
        <v>1356890768591</v>
      </c>
      <c r="G681">
        <v>91391</v>
      </c>
      <c r="H681">
        <f t="shared" si="12"/>
        <v>1</v>
      </c>
    </row>
    <row r="682" spans="1:8">
      <c r="A682" s="9">
        <v>39811</v>
      </c>
      <c r="B682" s="8">
        <v>39811.546969351853</v>
      </c>
      <c r="C682" s="8">
        <v>39811.548011122686</v>
      </c>
      <c r="D682" s="10">
        <v>1356843600000</v>
      </c>
      <c r="E682" s="10">
        <v>1356890858152</v>
      </c>
      <c r="F682" s="10">
        <v>1356890948161</v>
      </c>
      <c r="G682">
        <v>90009</v>
      </c>
      <c r="H682">
        <f t="shared" si="12"/>
        <v>1</v>
      </c>
    </row>
    <row r="683" spans="1:8">
      <c r="A683" s="9">
        <v>39811</v>
      </c>
      <c r="B683" s="8">
        <v>39811.548640069443</v>
      </c>
      <c r="C683" s="8">
        <v>39811.553513564817</v>
      </c>
      <c r="D683" s="10">
        <v>1356843600000</v>
      </c>
      <c r="E683" s="10">
        <v>1356891002502</v>
      </c>
      <c r="F683" s="10">
        <v>1356891423572</v>
      </c>
      <c r="G683">
        <v>421070</v>
      </c>
      <c r="H683">
        <f t="shared" si="12"/>
        <v>7</v>
      </c>
    </row>
    <row r="684" spans="1:8">
      <c r="A684" s="9">
        <v>39811</v>
      </c>
      <c r="B684" s="8">
        <v>39811.55465528935</v>
      </c>
      <c r="C684" s="8">
        <v>39811.562781076391</v>
      </c>
      <c r="D684" s="10">
        <v>1356843600000</v>
      </c>
      <c r="E684" s="10">
        <v>1356891522217</v>
      </c>
      <c r="F684" s="10">
        <v>1356892224285</v>
      </c>
      <c r="G684">
        <v>702068</v>
      </c>
      <c r="H684">
        <f t="shared" si="12"/>
        <v>11</v>
      </c>
    </row>
    <row r="685" spans="1:8">
      <c r="A685" s="9">
        <v>39811</v>
      </c>
      <c r="B685" s="8">
        <v>39811.563743622683</v>
      </c>
      <c r="C685" s="8">
        <v>39811.569269513886</v>
      </c>
      <c r="D685" s="10">
        <v>1356843600000</v>
      </c>
      <c r="E685" s="10">
        <v>1356892307449</v>
      </c>
      <c r="F685" s="10">
        <v>1356892784886</v>
      </c>
      <c r="G685">
        <v>477437</v>
      </c>
      <c r="H685">
        <f t="shared" si="12"/>
        <v>7</v>
      </c>
    </row>
    <row r="686" spans="1:8">
      <c r="A686" s="9">
        <v>39811</v>
      </c>
      <c r="B686" s="8">
        <v>39811.570684398146</v>
      </c>
      <c r="C686" s="8">
        <v>39811.573789722221</v>
      </c>
      <c r="D686" s="10">
        <v>1356843600000</v>
      </c>
      <c r="E686" s="10">
        <v>1356892907132</v>
      </c>
      <c r="F686" s="10">
        <v>1356893175432</v>
      </c>
      <c r="G686">
        <v>268300</v>
      </c>
      <c r="H686">
        <f t="shared" si="12"/>
        <v>4</v>
      </c>
    </row>
    <row r="687" spans="1:8">
      <c r="A687" s="9">
        <v>39811</v>
      </c>
      <c r="B687" s="8">
        <v>39811.575515925928</v>
      </c>
      <c r="C687" s="8">
        <v>39811.579231643518</v>
      </c>
      <c r="D687" s="10">
        <v>1356843600000</v>
      </c>
      <c r="E687" s="10">
        <v>1356893324576</v>
      </c>
      <c r="F687" s="10">
        <v>1356893645614</v>
      </c>
      <c r="G687">
        <v>321038</v>
      </c>
      <c r="H687">
        <f t="shared" si="12"/>
        <v>5</v>
      </c>
    </row>
    <row r="688" spans="1:8">
      <c r="A688" s="9">
        <v>39811</v>
      </c>
      <c r="B688" s="8">
        <v>39811.579953356479</v>
      </c>
      <c r="C688" s="8">
        <v>39811.582153078707</v>
      </c>
      <c r="D688" s="10">
        <v>1356843600000</v>
      </c>
      <c r="E688" s="10">
        <v>1356893707970</v>
      </c>
      <c r="F688" s="10">
        <v>1356893898026</v>
      </c>
      <c r="G688">
        <v>190056</v>
      </c>
      <c r="H688">
        <f t="shared" si="12"/>
        <v>3</v>
      </c>
    </row>
    <row r="689" spans="1:8">
      <c r="A689" s="9">
        <v>39811</v>
      </c>
      <c r="B689" s="8">
        <v>39811.58654142361</v>
      </c>
      <c r="C689" s="8">
        <v>39811.591437974537</v>
      </c>
      <c r="D689" s="10">
        <v>1356843600000</v>
      </c>
      <c r="E689" s="10">
        <v>1356894277179</v>
      </c>
      <c r="F689" s="10">
        <v>1356894700241</v>
      </c>
      <c r="G689">
        <v>423062</v>
      </c>
      <c r="H689">
        <f t="shared" si="12"/>
        <v>7</v>
      </c>
    </row>
    <row r="690" spans="1:8">
      <c r="A690" s="9">
        <v>39811</v>
      </c>
      <c r="B690" s="8">
        <v>39811.5958321875</v>
      </c>
      <c r="C690" s="8">
        <v>39811.600057511576</v>
      </c>
      <c r="D690" s="10">
        <v>1356843600000</v>
      </c>
      <c r="E690" s="10">
        <v>1356895079901</v>
      </c>
      <c r="F690" s="10">
        <v>1356895444969</v>
      </c>
      <c r="G690">
        <v>365068</v>
      </c>
      <c r="H690">
        <f t="shared" si="12"/>
        <v>6</v>
      </c>
    </row>
    <row r="691" spans="1:8">
      <c r="A691" s="9">
        <v>39811</v>
      </c>
      <c r="B691" s="8">
        <v>39811.601417835649</v>
      </c>
      <c r="C691" s="8">
        <v>39811.605191736111</v>
      </c>
      <c r="D691" s="10">
        <v>1356843600000</v>
      </c>
      <c r="E691" s="10">
        <v>1356895562501</v>
      </c>
      <c r="F691" s="10">
        <v>1356895888566</v>
      </c>
      <c r="G691">
        <v>326065</v>
      </c>
      <c r="H691">
        <f t="shared" si="12"/>
        <v>5</v>
      </c>
    </row>
    <row r="692" spans="1:8">
      <c r="A692" s="9">
        <v>39811</v>
      </c>
      <c r="B692" s="8">
        <v>39811.609043090277</v>
      </c>
      <c r="C692" s="8">
        <v>39811.612770243053</v>
      </c>
      <c r="D692" s="10">
        <v>1356843600000</v>
      </c>
      <c r="E692" s="10">
        <v>1356896221323</v>
      </c>
      <c r="F692" s="10">
        <v>1356896543349</v>
      </c>
      <c r="G692">
        <v>322026</v>
      </c>
      <c r="H692">
        <f t="shared" si="12"/>
        <v>5</v>
      </c>
    </row>
    <row r="693" spans="1:8">
      <c r="A693" s="9">
        <v>39811</v>
      </c>
      <c r="B693" s="8">
        <v>39811.615650428241</v>
      </c>
      <c r="C693" s="8">
        <v>39811.618764259256</v>
      </c>
      <c r="D693" s="10">
        <v>1356843600000</v>
      </c>
      <c r="E693" s="10">
        <v>1356896792197</v>
      </c>
      <c r="F693" s="10">
        <v>1356897061232</v>
      </c>
      <c r="G693">
        <v>269035</v>
      </c>
      <c r="H693">
        <f t="shared" si="12"/>
        <v>4</v>
      </c>
    </row>
    <row r="694" spans="1:8">
      <c r="A694" s="9">
        <v>39811</v>
      </c>
      <c r="B694" s="8">
        <v>39811.619227673611</v>
      </c>
      <c r="C694" s="8">
        <v>39811.62033917824</v>
      </c>
      <c r="D694" s="10">
        <v>1356843600000</v>
      </c>
      <c r="E694" s="10">
        <v>1356897101271</v>
      </c>
      <c r="F694" s="10">
        <v>1356897197305</v>
      </c>
      <c r="G694">
        <v>96034</v>
      </c>
      <c r="H694">
        <f t="shared" si="12"/>
        <v>1</v>
      </c>
    </row>
    <row r="695" spans="1:8">
      <c r="A695" s="9">
        <v>39811</v>
      </c>
      <c r="B695" s="8">
        <v>39811.622529479166</v>
      </c>
      <c r="C695" s="8">
        <v>39811.625701168981</v>
      </c>
      <c r="D695" s="10">
        <v>1356843600000</v>
      </c>
      <c r="E695" s="10">
        <v>1356897386547</v>
      </c>
      <c r="F695" s="10">
        <v>1356897660581</v>
      </c>
      <c r="G695">
        <v>274034</v>
      </c>
      <c r="H695">
        <f t="shared" si="12"/>
        <v>4</v>
      </c>
    </row>
    <row r="696" spans="1:8">
      <c r="A696" s="9">
        <v>39811</v>
      </c>
      <c r="B696" s="8">
        <v>39811.632384733799</v>
      </c>
      <c r="C696" s="8">
        <v>39811.633553807871</v>
      </c>
      <c r="D696" s="10">
        <v>1356843600000</v>
      </c>
      <c r="E696" s="10">
        <v>1356898238041</v>
      </c>
      <c r="F696" s="10">
        <v>1356898339049</v>
      </c>
      <c r="G696">
        <v>101008</v>
      </c>
      <c r="H696">
        <f t="shared" si="12"/>
        <v>1</v>
      </c>
    </row>
    <row r="697" spans="1:8">
      <c r="A697" s="9">
        <v>39811</v>
      </c>
      <c r="B697" s="8">
        <v>39811.634152395833</v>
      </c>
      <c r="C697" s="8">
        <v>39811.640796550928</v>
      </c>
      <c r="D697" s="10">
        <v>1356843600000</v>
      </c>
      <c r="E697" s="10">
        <v>1356898390767</v>
      </c>
      <c r="F697" s="10">
        <v>1356898964822</v>
      </c>
      <c r="G697">
        <v>574055</v>
      </c>
      <c r="H697">
        <f t="shared" si="12"/>
        <v>9</v>
      </c>
    </row>
    <row r="698" spans="1:8">
      <c r="A698" s="9">
        <v>39811</v>
      </c>
      <c r="B698" s="8">
        <v>39811.642827060183</v>
      </c>
      <c r="C698" s="8">
        <v>39811.64388333333</v>
      </c>
      <c r="D698" s="10">
        <v>1356843600000</v>
      </c>
      <c r="E698" s="10">
        <v>1356899140258</v>
      </c>
      <c r="F698" s="10">
        <v>1356899231520</v>
      </c>
      <c r="G698">
        <v>91262</v>
      </c>
      <c r="H698">
        <f t="shared" si="12"/>
        <v>1</v>
      </c>
    </row>
    <row r="699" spans="1:8">
      <c r="A699" s="9">
        <v>39811</v>
      </c>
      <c r="B699" s="8">
        <v>39811.645243159721</v>
      </c>
      <c r="C699" s="8">
        <v>39811.646447187501</v>
      </c>
      <c r="D699" s="10">
        <v>1356843600000</v>
      </c>
      <c r="E699" s="10">
        <v>1356899349009</v>
      </c>
      <c r="F699" s="10">
        <v>1356899453037</v>
      </c>
      <c r="G699">
        <v>104028</v>
      </c>
      <c r="H699">
        <f t="shared" si="12"/>
        <v>1</v>
      </c>
    </row>
    <row r="700" spans="1:8">
      <c r="A700" s="9">
        <v>39811</v>
      </c>
      <c r="B700" s="8">
        <v>39811.649712858794</v>
      </c>
      <c r="C700" s="8">
        <v>39811.651113796295</v>
      </c>
      <c r="D700" s="10">
        <v>1356843600000</v>
      </c>
      <c r="E700" s="10">
        <v>1356899735191</v>
      </c>
      <c r="F700" s="10">
        <v>1356899856232</v>
      </c>
      <c r="G700">
        <v>121041</v>
      </c>
      <c r="H700">
        <f t="shared" si="12"/>
        <v>2</v>
      </c>
    </row>
    <row r="701" spans="1:8">
      <c r="A701" s="9">
        <v>39811</v>
      </c>
      <c r="B701" s="8">
        <v>39811.665551342594</v>
      </c>
      <c r="C701" s="8">
        <v>39811.667102731481</v>
      </c>
      <c r="D701" s="10">
        <v>1356843600000</v>
      </c>
      <c r="E701" s="10">
        <v>1356901103636</v>
      </c>
      <c r="F701" s="10">
        <v>1356901237676</v>
      </c>
      <c r="G701">
        <v>134040</v>
      </c>
      <c r="H701">
        <f t="shared" si="12"/>
        <v>2</v>
      </c>
    </row>
    <row r="702" spans="1:8">
      <c r="A702" s="9">
        <v>39811</v>
      </c>
      <c r="B702" s="8">
        <v>39811.669438368059</v>
      </c>
      <c r="C702" s="8">
        <v>39811.671683865738</v>
      </c>
      <c r="D702" s="10">
        <v>1356843600000</v>
      </c>
      <c r="E702" s="10">
        <v>1356901439475</v>
      </c>
      <c r="F702" s="10">
        <v>1356901633486</v>
      </c>
      <c r="G702">
        <v>194011</v>
      </c>
      <c r="H702">
        <f t="shared" si="12"/>
        <v>3</v>
      </c>
    </row>
    <row r="703" spans="1:8">
      <c r="A703" s="9">
        <v>39811</v>
      </c>
      <c r="B703" s="8">
        <v>39811.673019062502</v>
      </c>
      <c r="C703" s="8">
        <v>39811.674593483796</v>
      </c>
      <c r="D703" s="10">
        <v>1356843600000</v>
      </c>
      <c r="E703" s="10">
        <v>1356901748847</v>
      </c>
      <c r="F703" s="10">
        <v>1356901884877</v>
      </c>
      <c r="G703">
        <v>136030</v>
      </c>
      <c r="H703">
        <f t="shared" si="12"/>
        <v>2</v>
      </c>
    </row>
    <row r="704" spans="1:8">
      <c r="A704" s="9">
        <v>39811</v>
      </c>
      <c r="B704" s="8">
        <v>39811.682395763892</v>
      </c>
      <c r="C704" s="8">
        <v>39811.685961331015</v>
      </c>
      <c r="D704" s="10">
        <v>1356843600000</v>
      </c>
      <c r="E704" s="10">
        <v>1356902558994</v>
      </c>
      <c r="F704" s="10">
        <v>1356902867059</v>
      </c>
      <c r="G704">
        <v>308065</v>
      </c>
      <c r="H704">
        <f t="shared" si="12"/>
        <v>5</v>
      </c>
    </row>
    <row r="705" spans="1:8">
      <c r="A705" s="9">
        <v>39811</v>
      </c>
      <c r="B705" s="8">
        <v>39811.690019085647</v>
      </c>
      <c r="C705" s="8">
        <v>39811.693110069442</v>
      </c>
      <c r="D705" s="10">
        <v>1356843600000</v>
      </c>
      <c r="E705" s="10">
        <v>1356903217649</v>
      </c>
      <c r="F705" s="10">
        <v>1356903484710</v>
      </c>
      <c r="G705">
        <v>267061</v>
      </c>
      <c r="H705">
        <f t="shared" si="12"/>
        <v>4</v>
      </c>
    </row>
    <row r="706" spans="1:8">
      <c r="A706" s="9">
        <v>39811</v>
      </c>
      <c r="B706" s="8">
        <v>39811.693983067133</v>
      </c>
      <c r="C706" s="8">
        <v>39811.698717210646</v>
      </c>
      <c r="D706" s="10">
        <v>1356843600000</v>
      </c>
      <c r="E706" s="10">
        <v>1356903560137</v>
      </c>
      <c r="F706" s="10">
        <v>1356903969167</v>
      </c>
      <c r="G706">
        <v>409030</v>
      </c>
      <c r="H706">
        <f t="shared" si="12"/>
        <v>6</v>
      </c>
    </row>
    <row r="707" spans="1:8">
      <c r="A707" s="9">
        <v>39812</v>
      </c>
      <c r="B707" s="8">
        <v>39812.414600405093</v>
      </c>
      <c r="C707" s="8">
        <v>39812.416718796296</v>
      </c>
      <c r="D707" s="10">
        <v>1356930000000</v>
      </c>
      <c r="E707" s="10">
        <v>1356965821475</v>
      </c>
      <c r="F707" s="10">
        <v>1356966004504</v>
      </c>
      <c r="G707">
        <v>183029</v>
      </c>
      <c r="H707">
        <f t="shared" ref="H707:H770" si="13">TRUNC(G707/60000)</f>
        <v>3</v>
      </c>
    </row>
    <row r="708" spans="1:8">
      <c r="A708" s="9">
        <v>39812</v>
      </c>
      <c r="B708" s="8">
        <v>39812.442140092593</v>
      </c>
      <c r="C708" s="8">
        <v>39812.443228402779</v>
      </c>
      <c r="D708" s="10">
        <v>1356930000000</v>
      </c>
      <c r="E708" s="10">
        <v>1356968200904</v>
      </c>
      <c r="F708" s="10">
        <v>1356968294934</v>
      </c>
      <c r="G708">
        <v>94030</v>
      </c>
      <c r="H708">
        <f t="shared" si="13"/>
        <v>1</v>
      </c>
    </row>
    <row r="709" spans="1:8">
      <c r="A709" s="9">
        <v>39812</v>
      </c>
      <c r="B709" s="8">
        <v>39812.448465578702</v>
      </c>
      <c r="C709" s="8">
        <v>39812.450699710651</v>
      </c>
      <c r="D709" s="10">
        <v>1356930000000</v>
      </c>
      <c r="E709" s="10">
        <v>1356968747426</v>
      </c>
      <c r="F709" s="10">
        <v>1356968940455</v>
      </c>
      <c r="G709">
        <v>193029</v>
      </c>
      <c r="H709">
        <f t="shared" si="13"/>
        <v>3</v>
      </c>
    </row>
    <row r="710" spans="1:8">
      <c r="A710" s="9">
        <v>39812</v>
      </c>
      <c r="B710" s="8">
        <v>39812.463953391205</v>
      </c>
      <c r="C710" s="8">
        <v>39812.46503053241</v>
      </c>
      <c r="D710" s="10">
        <v>1356930000000</v>
      </c>
      <c r="E710" s="10">
        <v>1356970085573</v>
      </c>
      <c r="F710" s="10">
        <v>1356970178638</v>
      </c>
      <c r="G710">
        <v>93065</v>
      </c>
      <c r="H710">
        <f t="shared" si="13"/>
        <v>1</v>
      </c>
    </row>
    <row r="711" spans="1:8">
      <c r="A711" s="9">
        <v>39812</v>
      </c>
      <c r="B711" s="8">
        <v>39812.466854293983</v>
      </c>
      <c r="C711" s="8">
        <v>39812.468466388891</v>
      </c>
      <c r="D711" s="10">
        <v>1356930000000</v>
      </c>
      <c r="E711" s="10">
        <v>1356970336211</v>
      </c>
      <c r="F711" s="10">
        <v>1356970475496</v>
      </c>
      <c r="G711">
        <v>139285</v>
      </c>
      <c r="H711">
        <f t="shared" si="13"/>
        <v>2</v>
      </c>
    </row>
    <row r="712" spans="1:8">
      <c r="A712" s="9">
        <v>39812</v>
      </c>
      <c r="B712" s="8">
        <v>39812.478990798612</v>
      </c>
      <c r="C712" s="8">
        <v>39812.480298981478</v>
      </c>
      <c r="D712" s="10">
        <v>1356930000000</v>
      </c>
      <c r="E712" s="10">
        <v>1356971384805</v>
      </c>
      <c r="F712" s="10">
        <v>1356971497832</v>
      </c>
      <c r="G712">
        <v>113027</v>
      </c>
      <c r="H712">
        <f t="shared" si="13"/>
        <v>1</v>
      </c>
    </row>
    <row r="713" spans="1:8">
      <c r="A713" s="9">
        <v>39812</v>
      </c>
      <c r="B713" s="8">
        <v>39812.482805243053</v>
      </c>
      <c r="C713" s="8">
        <v>39812.485792106483</v>
      </c>
      <c r="D713" s="10">
        <v>1356930000000</v>
      </c>
      <c r="E713" s="10">
        <v>1356971714373</v>
      </c>
      <c r="F713" s="10">
        <v>1356971972438</v>
      </c>
      <c r="G713">
        <v>258065</v>
      </c>
      <c r="H713">
        <f t="shared" si="13"/>
        <v>4</v>
      </c>
    </row>
    <row r="714" spans="1:8">
      <c r="A714" s="9">
        <v>39812</v>
      </c>
      <c r="B714" s="8">
        <v>39812.487490208332</v>
      </c>
      <c r="C714" s="8">
        <v>39812.492340439814</v>
      </c>
      <c r="D714" s="10">
        <v>1356930000000</v>
      </c>
      <c r="E714" s="10">
        <v>1356972119154</v>
      </c>
      <c r="F714" s="10">
        <v>1356972538214</v>
      </c>
      <c r="G714">
        <v>419060</v>
      </c>
      <c r="H714">
        <f t="shared" si="13"/>
        <v>6</v>
      </c>
    </row>
    <row r="715" spans="1:8">
      <c r="A715" s="9">
        <v>39812</v>
      </c>
      <c r="B715" s="8">
        <v>39812.49463685185</v>
      </c>
      <c r="C715" s="8">
        <v>39812.495783032406</v>
      </c>
      <c r="D715" s="10">
        <v>1356930000000</v>
      </c>
      <c r="E715" s="10">
        <v>1356972736624</v>
      </c>
      <c r="F715" s="10">
        <v>1356972835654</v>
      </c>
      <c r="G715">
        <v>99030</v>
      </c>
      <c r="H715">
        <f t="shared" si="13"/>
        <v>1</v>
      </c>
    </row>
    <row r="716" spans="1:8">
      <c r="A716" s="9">
        <v>39812</v>
      </c>
      <c r="B716" s="8">
        <v>39812.507207349539</v>
      </c>
      <c r="C716" s="8">
        <v>39812.508457743053</v>
      </c>
      <c r="D716" s="10">
        <v>1356930000000</v>
      </c>
      <c r="E716" s="10">
        <v>1356973822715</v>
      </c>
      <c r="F716" s="10">
        <v>1356973930749</v>
      </c>
      <c r="G716">
        <v>108034</v>
      </c>
      <c r="H716">
        <f t="shared" si="13"/>
        <v>1</v>
      </c>
    </row>
    <row r="717" spans="1:8">
      <c r="A717" s="9">
        <v>39812</v>
      </c>
      <c r="B717" s="8">
        <v>39812.510827731479</v>
      </c>
      <c r="C717" s="8">
        <v>39812.511985810183</v>
      </c>
      <c r="D717" s="10">
        <v>1356930000000</v>
      </c>
      <c r="E717" s="10">
        <v>1356974135516</v>
      </c>
      <c r="F717" s="10">
        <v>1356974235574</v>
      </c>
      <c r="G717">
        <v>100058</v>
      </c>
      <c r="H717">
        <f t="shared" si="13"/>
        <v>1</v>
      </c>
    </row>
    <row r="718" spans="1:8">
      <c r="A718" s="9">
        <v>39812</v>
      </c>
      <c r="B718" s="8">
        <v>39812.513067175925</v>
      </c>
      <c r="C718" s="8">
        <v>39812.515208750003</v>
      </c>
      <c r="D718" s="10">
        <v>1356930000000</v>
      </c>
      <c r="E718" s="10">
        <v>1356974329004</v>
      </c>
      <c r="F718" s="10">
        <v>1356974514036</v>
      </c>
      <c r="G718">
        <v>185032</v>
      </c>
      <c r="H718">
        <f t="shared" si="13"/>
        <v>3</v>
      </c>
    </row>
    <row r="719" spans="1:8">
      <c r="A719" s="9">
        <v>39812</v>
      </c>
      <c r="B719" s="8">
        <v>39812.523315949074</v>
      </c>
      <c r="C719" s="8">
        <v>39812.528675381946</v>
      </c>
      <c r="D719" s="10">
        <v>1356930000000</v>
      </c>
      <c r="E719" s="10">
        <v>1356975214498</v>
      </c>
      <c r="F719" s="10">
        <v>1356975677553</v>
      </c>
      <c r="G719">
        <v>463055</v>
      </c>
      <c r="H719">
        <f t="shared" si="13"/>
        <v>7</v>
      </c>
    </row>
    <row r="720" spans="1:8">
      <c r="A720" s="9">
        <v>39812</v>
      </c>
      <c r="B720" s="8">
        <v>39812.530798865744</v>
      </c>
      <c r="C720" s="8">
        <v>39812.533314791668</v>
      </c>
      <c r="D720" s="10">
        <v>1356930000000</v>
      </c>
      <c r="E720" s="10">
        <v>1356975861022</v>
      </c>
      <c r="F720" s="10">
        <v>1356976078398</v>
      </c>
      <c r="G720">
        <v>217376</v>
      </c>
      <c r="H720">
        <f t="shared" si="13"/>
        <v>3</v>
      </c>
    </row>
    <row r="721" spans="1:8">
      <c r="A721" s="9">
        <v>39812</v>
      </c>
      <c r="B721" s="8">
        <v>39812.535872835651</v>
      </c>
      <c r="C721" s="8">
        <v>39812.536914537035</v>
      </c>
      <c r="D721" s="10">
        <v>1356930000000</v>
      </c>
      <c r="E721" s="10">
        <v>1356976299413</v>
      </c>
      <c r="F721" s="10">
        <v>1356976389416</v>
      </c>
      <c r="G721">
        <v>90003</v>
      </c>
      <c r="H721">
        <f t="shared" si="13"/>
        <v>1</v>
      </c>
    </row>
    <row r="722" spans="1:8">
      <c r="A722" s="9">
        <v>39812</v>
      </c>
      <c r="B722" s="8">
        <v>39812.537403240742</v>
      </c>
      <c r="C722" s="8">
        <v>39812.541894745373</v>
      </c>
      <c r="D722" s="10">
        <v>1356930000000</v>
      </c>
      <c r="E722" s="10">
        <v>1356976431640</v>
      </c>
      <c r="F722" s="10">
        <v>1356976819706</v>
      </c>
      <c r="G722">
        <v>388066</v>
      </c>
      <c r="H722">
        <f t="shared" si="13"/>
        <v>6</v>
      </c>
    </row>
    <row r="723" spans="1:8">
      <c r="A723" s="9">
        <v>39812</v>
      </c>
      <c r="B723" s="8">
        <v>39812.545266238427</v>
      </c>
      <c r="C723" s="8">
        <v>39812.546944814814</v>
      </c>
      <c r="D723" s="10">
        <v>1356930000000</v>
      </c>
      <c r="E723" s="10">
        <v>1356977111003</v>
      </c>
      <c r="F723" s="10">
        <v>1356977256032</v>
      </c>
      <c r="G723">
        <v>145029</v>
      </c>
      <c r="H723">
        <f t="shared" si="13"/>
        <v>2</v>
      </c>
    </row>
    <row r="724" spans="1:8">
      <c r="A724" s="9">
        <v>39812</v>
      </c>
      <c r="B724" s="8">
        <v>39812.577014247683</v>
      </c>
      <c r="C724" s="8">
        <v>39812.57867008102</v>
      </c>
      <c r="D724" s="10">
        <v>1356930000000</v>
      </c>
      <c r="E724" s="10">
        <v>1356979854031</v>
      </c>
      <c r="F724" s="10">
        <v>1356979997095</v>
      </c>
      <c r="G724">
        <v>143064</v>
      </c>
      <c r="H724">
        <f t="shared" si="13"/>
        <v>2</v>
      </c>
    </row>
    <row r="725" spans="1:8">
      <c r="A725" s="9">
        <v>39812</v>
      </c>
      <c r="B725" s="8">
        <v>39812.582007881945</v>
      </c>
      <c r="C725" s="8">
        <v>39812.583053750001</v>
      </c>
      <c r="D725" s="10">
        <v>1356930000000</v>
      </c>
      <c r="E725" s="10">
        <v>1356980285481</v>
      </c>
      <c r="F725" s="10">
        <v>1356980375844</v>
      </c>
      <c r="G725">
        <v>90363</v>
      </c>
      <c r="H725">
        <f t="shared" si="13"/>
        <v>1</v>
      </c>
    </row>
    <row r="726" spans="1:8">
      <c r="A726" s="9">
        <v>39812</v>
      </c>
      <c r="B726" s="8">
        <v>39812.589683993057</v>
      </c>
      <c r="C726" s="8">
        <v>39812.5914671875</v>
      </c>
      <c r="D726" s="10">
        <v>1356930000000</v>
      </c>
      <c r="E726" s="10">
        <v>1356980948697</v>
      </c>
      <c r="F726" s="10">
        <v>1356981102765</v>
      </c>
      <c r="G726">
        <v>154068</v>
      </c>
      <c r="H726">
        <f t="shared" si="13"/>
        <v>2</v>
      </c>
    </row>
    <row r="727" spans="1:8">
      <c r="A727" s="9">
        <v>39812</v>
      </c>
      <c r="B727" s="8">
        <v>39812.594682465278</v>
      </c>
      <c r="C727" s="8">
        <v>39812.595967476853</v>
      </c>
      <c r="D727" s="10">
        <v>1356930000000</v>
      </c>
      <c r="E727" s="10">
        <v>1356981380565</v>
      </c>
      <c r="F727" s="10">
        <v>1356981491590</v>
      </c>
      <c r="G727">
        <v>111025</v>
      </c>
      <c r="H727">
        <f t="shared" si="13"/>
        <v>1</v>
      </c>
    </row>
    <row r="728" spans="1:8">
      <c r="A728" s="9">
        <v>39812</v>
      </c>
      <c r="B728" s="8">
        <v>39812.598957881943</v>
      </c>
      <c r="C728" s="8">
        <v>39812.601805509257</v>
      </c>
      <c r="D728" s="10">
        <v>1356930000000</v>
      </c>
      <c r="E728" s="10">
        <v>1356981749961</v>
      </c>
      <c r="F728" s="10">
        <v>1356981995996</v>
      </c>
      <c r="G728">
        <v>246035</v>
      </c>
      <c r="H728">
        <f t="shared" si="13"/>
        <v>4</v>
      </c>
    </row>
    <row r="729" spans="1:8">
      <c r="A729" s="9">
        <v>39812</v>
      </c>
      <c r="B729" s="8">
        <v>39812.602230277778</v>
      </c>
      <c r="C729" s="8">
        <v>39812.606008738425</v>
      </c>
      <c r="D729" s="10">
        <v>1356930000000</v>
      </c>
      <c r="E729" s="10">
        <v>1356982032696</v>
      </c>
      <c r="F729" s="10">
        <v>1356982359155</v>
      </c>
      <c r="G729">
        <v>326459</v>
      </c>
      <c r="H729">
        <f t="shared" si="13"/>
        <v>5</v>
      </c>
    </row>
    <row r="730" spans="1:8">
      <c r="A730" s="9">
        <v>39812</v>
      </c>
      <c r="B730" s="8">
        <v>39812.606054942131</v>
      </c>
      <c r="C730" s="8">
        <v>39812.607467291666</v>
      </c>
      <c r="D730" s="10">
        <v>1356930000000</v>
      </c>
      <c r="E730" s="10">
        <v>1356982363147</v>
      </c>
      <c r="F730" s="10">
        <v>1356982485174</v>
      </c>
      <c r="G730">
        <v>122027</v>
      </c>
      <c r="H730">
        <f t="shared" si="13"/>
        <v>2</v>
      </c>
    </row>
    <row r="731" spans="1:8">
      <c r="A731" s="9">
        <v>39812</v>
      </c>
      <c r="B731" s="8">
        <v>39812.607574988426</v>
      </c>
      <c r="C731" s="8">
        <v>39812.609184224537</v>
      </c>
      <c r="D731" s="10">
        <v>1356930000000</v>
      </c>
      <c r="E731" s="10">
        <v>1356982494479</v>
      </c>
      <c r="F731" s="10">
        <v>1356982633517</v>
      </c>
      <c r="G731">
        <v>139038</v>
      </c>
      <c r="H731">
        <f t="shared" si="13"/>
        <v>2</v>
      </c>
    </row>
    <row r="732" spans="1:8">
      <c r="A732" s="9">
        <v>39812</v>
      </c>
      <c r="B732" s="8">
        <v>39812.609872129629</v>
      </c>
      <c r="C732" s="8">
        <v>39812.611238680554</v>
      </c>
      <c r="D732" s="10">
        <v>1356930000000</v>
      </c>
      <c r="E732" s="10">
        <v>1356982692952</v>
      </c>
      <c r="F732" s="10">
        <v>1356982811022</v>
      </c>
      <c r="G732">
        <v>118070</v>
      </c>
      <c r="H732">
        <f t="shared" si="13"/>
        <v>1</v>
      </c>
    </row>
    <row r="733" spans="1:8">
      <c r="A733" s="9">
        <v>39812</v>
      </c>
      <c r="B733" s="8">
        <v>39812.614825659723</v>
      </c>
      <c r="C733" s="8">
        <v>39812.6162959375</v>
      </c>
      <c r="D733" s="10">
        <v>1356930000000</v>
      </c>
      <c r="E733" s="10">
        <v>1356983120937</v>
      </c>
      <c r="F733" s="10">
        <v>1356983247969</v>
      </c>
      <c r="G733">
        <v>127032</v>
      </c>
      <c r="H733">
        <f t="shared" si="13"/>
        <v>2</v>
      </c>
    </row>
    <row r="734" spans="1:8">
      <c r="A734" s="9">
        <v>39812</v>
      </c>
      <c r="B734" s="8">
        <v>39812.621921828701</v>
      </c>
      <c r="C734" s="8">
        <v>39812.624364745374</v>
      </c>
      <c r="D734" s="10">
        <v>1356930000000</v>
      </c>
      <c r="E734" s="10">
        <v>1356983734046</v>
      </c>
      <c r="F734" s="10">
        <v>1356983945114</v>
      </c>
      <c r="G734">
        <v>211068</v>
      </c>
      <c r="H734">
        <f t="shared" si="13"/>
        <v>3</v>
      </c>
    </row>
    <row r="735" spans="1:8">
      <c r="A735" s="9">
        <v>39812</v>
      </c>
      <c r="B735" s="8">
        <v>39812.640317777776</v>
      </c>
      <c r="C735" s="8">
        <v>39812.641834409726</v>
      </c>
      <c r="D735" s="10">
        <v>1356930000000</v>
      </c>
      <c r="E735" s="10">
        <v>1356985323456</v>
      </c>
      <c r="F735" s="10">
        <v>1356985454493</v>
      </c>
      <c r="G735">
        <v>131037</v>
      </c>
      <c r="H735">
        <f t="shared" si="13"/>
        <v>2</v>
      </c>
    </row>
    <row r="736" spans="1:8">
      <c r="A736" s="9">
        <v>39812</v>
      </c>
      <c r="B736" s="8">
        <v>39812.647716388892</v>
      </c>
      <c r="C736" s="8">
        <v>39812.650633425925</v>
      </c>
      <c r="D736" s="10">
        <v>1356930000000</v>
      </c>
      <c r="E736" s="10">
        <v>1356985962696</v>
      </c>
      <c r="F736" s="10">
        <v>1356986214728</v>
      </c>
      <c r="G736">
        <v>252032</v>
      </c>
      <c r="H736">
        <f t="shared" si="13"/>
        <v>4</v>
      </c>
    </row>
    <row r="737" spans="1:8">
      <c r="A737" s="9">
        <v>39812</v>
      </c>
      <c r="B737" s="8">
        <v>39812.652213009256</v>
      </c>
      <c r="C737" s="8">
        <v>39812.653358946758</v>
      </c>
      <c r="D737" s="10">
        <v>1356930000000</v>
      </c>
      <c r="E737" s="10">
        <v>1356986351204</v>
      </c>
      <c r="F737" s="10">
        <v>1356986450213</v>
      </c>
      <c r="G737">
        <v>99009</v>
      </c>
      <c r="H737">
        <f t="shared" si="13"/>
        <v>1</v>
      </c>
    </row>
    <row r="738" spans="1:8">
      <c r="A738" s="9">
        <v>39812</v>
      </c>
      <c r="B738" s="8">
        <v>39812.653742430557</v>
      </c>
      <c r="C738" s="8">
        <v>39812.657319097219</v>
      </c>
      <c r="D738" s="10">
        <v>1356930000000</v>
      </c>
      <c r="E738" s="10">
        <v>1356986483346</v>
      </c>
      <c r="F738" s="10">
        <v>1356986792370</v>
      </c>
      <c r="G738">
        <v>309024</v>
      </c>
      <c r="H738">
        <f t="shared" si="13"/>
        <v>5</v>
      </c>
    </row>
    <row r="739" spans="1:8">
      <c r="A739" s="9">
        <v>39812</v>
      </c>
      <c r="B739" s="8">
        <v>39812.65739601852</v>
      </c>
      <c r="C739" s="8">
        <v>39812.658669861114</v>
      </c>
      <c r="D739" s="10">
        <v>1356930000000</v>
      </c>
      <c r="E739" s="10">
        <v>1356986799016</v>
      </c>
      <c r="F739" s="10">
        <v>1356986909076</v>
      </c>
      <c r="G739">
        <v>110060</v>
      </c>
      <c r="H739">
        <f t="shared" si="13"/>
        <v>1</v>
      </c>
    </row>
    <row r="740" spans="1:8">
      <c r="A740" s="9">
        <v>39812</v>
      </c>
      <c r="B740" s="8">
        <v>39812.671277210648</v>
      </c>
      <c r="C740" s="8">
        <v>39812.67245810185</v>
      </c>
      <c r="D740" s="10">
        <v>1356930000000</v>
      </c>
      <c r="E740" s="10">
        <v>1356987998351</v>
      </c>
      <c r="F740" s="10">
        <v>1356988100380</v>
      </c>
      <c r="G740">
        <v>102029</v>
      </c>
      <c r="H740">
        <f t="shared" si="13"/>
        <v>1</v>
      </c>
    </row>
    <row r="741" spans="1:8">
      <c r="A741" s="9">
        <v>39812</v>
      </c>
      <c r="B741" s="8">
        <v>39812.679243877312</v>
      </c>
      <c r="C741" s="8">
        <v>39812.680748900464</v>
      </c>
      <c r="D741" s="10">
        <v>1356930000000</v>
      </c>
      <c r="E741" s="10">
        <v>1356988686671</v>
      </c>
      <c r="F741" s="10">
        <v>1356988816705</v>
      </c>
      <c r="G741">
        <v>130034</v>
      </c>
      <c r="H741">
        <f t="shared" si="13"/>
        <v>2</v>
      </c>
    </row>
    <row r="742" spans="1:8">
      <c r="A742" s="9">
        <v>39812</v>
      </c>
      <c r="B742" s="8">
        <v>39812.682559537039</v>
      </c>
      <c r="C742" s="8">
        <v>39812.683914120367</v>
      </c>
      <c r="D742" s="10">
        <v>1356930000000</v>
      </c>
      <c r="E742" s="10">
        <v>1356988973144</v>
      </c>
      <c r="F742" s="10">
        <v>1356989090180</v>
      </c>
      <c r="G742">
        <v>117036</v>
      </c>
      <c r="H742">
        <f t="shared" si="13"/>
        <v>1</v>
      </c>
    </row>
    <row r="743" spans="1:8">
      <c r="A743" s="9">
        <v>39814</v>
      </c>
      <c r="B743" s="8">
        <v>39814.446916608795</v>
      </c>
      <c r="C743" s="8">
        <v>39814.449602141205</v>
      </c>
      <c r="D743" s="10">
        <v>1357102800000</v>
      </c>
      <c r="E743" s="10">
        <v>1357141413595</v>
      </c>
      <c r="F743" s="10">
        <v>1357141645625</v>
      </c>
      <c r="G743">
        <v>232030</v>
      </c>
      <c r="H743">
        <f t="shared" si="13"/>
        <v>3</v>
      </c>
    </row>
    <row r="744" spans="1:8">
      <c r="A744" s="9">
        <v>39814</v>
      </c>
      <c r="B744" s="8">
        <v>39814.459163310188</v>
      </c>
      <c r="C744" s="8">
        <v>39814.460378946758</v>
      </c>
      <c r="D744" s="10">
        <v>1357102800000</v>
      </c>
      <c r="E744" s="10">
        <v>1357142471710</v>
      </c>
      <c r="F744" s="10">
        <v>1357142576741</v>
      </c>
      <c r="G744">
        <v>105031</v>
      </c>
      <c r="H744">
        <f t="shared" si="13"/>
        <v>1</v>
      </c>
    </row>
    <row r="745" spans="1:8">
      <c r="A745" s="9">
        <v>39814</v>
      </c>
      <c r="B745" s="8">
        <v>39814.484247372682</v>
      </c>
      <c r="C745" s="8">
        <v>39814.488622685189</v>
      </c>
      <c r="D745" s="10">
        <v>1357102800000</v>
      </c>
      <c r="E745" s="10">
        <v>1357144638973</v>
      </c>
      <c r="F745" s="10">
        <v>1357145017000</v>
      </c>
      <c r="G745">
        <v>378027</v>
      </c>
      <c r="H745">
        <f t="shared" si="13"/>
        <v>6</v>
      </c>
    </row>
    <row r="746" spans="1:8">
      <c r="A746" s="9">
        <v>39814</v>
      </c>
      <c r="B746" s="8">
        <v>39814.490027534725</v>
      </c>
      <c r="C746" s="8">
        <v>39814.49440314815</v>
      </c>
      <c r="D746" s="10">
        <v>1357102800000</v>
      </c>
      <c r="E746" s="10">
        <v>1357145138379</v>
      </c>
      <c r="F746" s="10">
        <v>1357145516432</v>
      </c>
      <c r="G746">
        <v>378053</v>
      </c>
      <c r="H746">
        <f t="shared" si="13"/>
        <v>6</v>
      </c>
    </row>
    <row r="747" spans="1:8">
      <c r="A747" s="9">
        <v>39814</v>
      </c>
      <c r="B747" s="8">
        <v>39814.499032662039</v>
      </c>
      <c r="C747" s="8">
        <v>39814.500167303238</v>
      </c>
      <c r="D747" s="10">
        <v>1357102800000</v>
      </c>
      <c r="E747" s="10">
        <v>1357145916422</v>
      </c>
      <c r="F747" s="10">
        <v>1357146014455</v>
      </c>
      <c r="G747">
        <v>98033</v>
      </c>
      <c r="H747">
        <f t="shared" si="13"/>
        <v>1</v>
      </c>
    </row>
    <row r="748" spans="1:8">
      <c r="A748" s="9">
        <v>39814</v>
      </c>
      <c r="B748" s="8">
        <v>39814.503281979167</v>
      </c>
      <c r="C748" s="8">
        <v>39814.504671516203</v>
      </c>
      <c r="D748" s="10">
        <v>1357102800000</v>
      </c>
      <c r="E748" s="10">
        <v>1357146283563</v>
      </c>
      <c r="F748" s="10">
        <v>1357146403619</v>
      </c>
      <c r="G748">
        <v>120056</v>
      </c>
      <c r="H748">
        <f t="shared" si="13"/>
        <v>2</v>
      </c>
    </row>
    <row r="749" spans="1:8">
      <c r="A749" s="9">
        <v>39814</v>
      </c>
      <c r="B749" s="8">
        <v>39814.513535405094</v>
      </c>
      <c r="C749" s="8">
        <v>39814.514901481482</v>
      </c>
      <c r="D749" s="10">
        <v>1357102800000</v>
      </c>
      <c r="E749" s="10">
        <v>1357147169459</v>
      </c>
      <c r="F749" s="10">
        <v>1357147287488</v>
      </c>
      <c r="G749">
        <v>118029</v>
      </c>
      <c r="H749">
        <f t="shared" si="13"/>
        <v>1</v>
      </c>
    </row>
    <row r="750" spans="1:8">
      <c r="A750" s="9">
        <v>39814</v>
      </c>
      <c r="B750" s="8">
        <v>39814.53025664352</v>
      </c>
      <c r="C750" s="8">
        <v>39814.532387037034</v>
      </c>
      <c r="D750" s="10">
        <v>1357102800000</v>
      </c>
      <c r="E750" s="10">
        <v>1357148614174</v>
      </c>
      <c r="F750" s="10">
        <v>1357148798240</v>
      </c>
      <c r="G750">
        <v>184066</v>
      </c>
      <c r="H750">
        <f t="shared" si="13"/>
        <v>3</v>
      </c>
    </row>
    <row r="751" spans="1:8">
      <c r="A751" s="9">
        <v>39814</v>
      </c>
      <c r="B751" s="8">
        <v>39814.564039305558</v>
      </c>
      <c r="C751" s="8">
        <v>39814.565845127312</v>
      </c>
      <c r="D751" s="10">
        <v>1357102800000</v>
      </c>
      <c r="E751" s="10">
        <v>1357151532996</v>
      </c>
      <c r="F751" s="10">
        <v>1357151689019</v>
      </c>
      <c r="G751">
        <v>156023</v>
      </c>
      <c r="H751">
        <f t="shared" si="13"/>
        <v>2</v>
      </c>
    </row>
    <row r="752" spans="1:8">
      <c r="A752" s="9">
        <v>39814</v>
      </c>
      <c r="B752" s="8">
        <v>39814.569119340274</v>
      </c>
      <c r="C752" s="8">
        <v>39814.570346921297</v>
      </c>
      <c r="D752" s="10">
        <v>1357102800000</v>
      </c>
      <c r="E752" s="10">
        <v>1357151971911</v>
      </c>
      <c r="F752" s="10">
        <v>1357152077974</v>
      </c>
      <c r="G752">
        <v>106063</v>
      </c>
      <c r="H752">
        <f t="shared" si="13"/>
        <v>1</v>
      </c>
    </row>
    <row r="753" spans="1:8">
      <c r="A753" s="9">
        <v>39814</v>
      </c>
      <c r="B753" s="8">
        <v>39814.574871273151</v>
      </c>
      <c r="C753" s="8">
        <v>39814.580115023149</v>
      </c>
      <c r="D753" s="10">
        <v>1357102800000</v>
      </c>
      <c r="E753" s="10">
        <v>1357152468878</v>
      </c>
      <c r="F753" s="10">
        <v>1357152921938</v>
      </c>
      <c r="G753">
        <v>453060</v>
      </c>
      <c r="H753">
        <f t="shared" si="13"/>
        <v>7</v>
      </c>
    </row>
    <row r="754" spans="1:8">
      <c r="A754" s="9">
        <v>39814</v>
      </c>
      <c r="B754" s="8">
        <v>39814.594303310187</v>
      </c>
      <c r="C754" s="8">
        <v>39814.597880393521</v>
      </c>
      <c r="D754" s="10">
        <v>1357102800000</v>
      </c>
      <c r="E754" s="10">
        <v>1357154147806</v>
      </c>
      <c r="F754" s="10">
        <v>1357154456866</v>
      </c>
      <c r="G754">
        <v>309060</v>
      </c>
      <c r="H754">
        <f t="shared" si="13"/>
        <v>5</v>
      </c>
    </row>
    <row r="755" spans="1:8">
      <c r="A755" s="9">
        <v>39814</v>
      </c>
      <c r="B755" s="8">
        <v>39814.609035995367</v>
      </c>
      <c r="C755" s="8">
        <v>39814.611397743058</v>
      </c>
      <c r="D755" s="10">
        <v>1357102800000</v>
      </c>
      <c r="E755" s="10">
        <v>1357155420710</v>
      </c>
      <c r="F755" s="10">
        <v>1357155624765</v>
      </c>
      <c r="G755">
        <v>204055</v>
      </c>
      <c r="H755">
        <f t="shared" si="13"/>
        <v>3</v>
      </c>
    </row>
    <row r="756" spans="1:8">
      <c r="A756" s="9">
        <v>39814</v>
      </c>
      <c r="B756" s="8">
        <v>39814.6145921875</v>
      </c>
      <c r="C756" s="8">
        <v>39814.616815162037</v>
      </c>
      <c r="D756" s="10">
        <v>1357102800000</v>
      </c>
      <c r="E756" s="10">
        <v>1357155900765</v>
      </c>
      <c r="F756" s="10">
        <v>1357156092830</v>
      </c>
      <c r="G756">
        <v>192065</v>
      </c>
      <c r="H756">
        <f t="shared" si="13"/>
        <v>3</v>
      </c>
    </row>
    <row r="757" spans="1:8">
      <c r="A757" s="9">
        <v>39814</v>
      </c>
      <c r="B757" s="8">
        <v>39814.642236921296</v>
      </c>
      <c r="C757" s="8">
        <v>39814.644355694443</v>
      </c>
      <c r="D757" s="10">
        <v>1357102800000</v>
      </c>
      <c r="E757" s="10">
        <v>1357158289270</v>
      </c>
      <c r="F757" s="10">
        <v>1357158472332</v>
      </c>
      <c r="G757">
        <v>183062</v>
      </c>
      <c r="H757">
        <f t="shared" si="13"/>
        <v>3</v>
      </c>
    </row>
    <row r="758" spans="1:8">
      <c r="A758" s="9">
        <v>39814</v>
      </c>
      <c r="B758" s="8">
        <v>39814.664211307871</v>
      </c>
      <c r="C758" s="8">
        <v>39814.665855162035</v>
      </c>
      <c r="D758" s="10">
        <v>1357102800000</v>
      </c>
      <c r="E758" s="10">
        <v>1357160187857</v>
      </c>
      <c r="F758" s="10">
        <v>1357160329886</v>
      </c>
      <c r="G758">
        <v>142029</v>
      </c>
      <c r="H758">
        <f t="shared" si="13"/>
        <v>2</v>
      </c>
    </row>
    <row r="759" spans="1:8">
      <c r="A759" s="9">
        <v>39814</v>
      </c>
      <c r="B759" s="8">
        <v>39814.67276804398</v>
      </c>
      <c r="C759" s="8">
        <v>39814.675997500002</v>
      </c>
      <c r="D759" s="10">
        <v>1357102800000</v>
      </c>
      <c r="E759" s="10">
        <v>1357160927159</v>
      </c>
      <c r="F759" s="10">
        <v>1357161206184</v>
      </c>
      <c r="G759">
        <v>279025</v>
      </c>
      <c r="H759">
        <f t="shared" si="13"/>
        <v>4</v>
      </c>
    </row>
    <row r="760" spans="1:8">
      <c r="A760" s="9">
        <v>39815</v>
      </c>
      <c r="B760" s="8">
        <v>39815.501989988428</v>
      </c>
      <c r="C760" s="8">
        <v>39815.503031956017</v>
      </c>
      <c r="D760" s="10">
        <v>1357189200000</v>
      </c>
      <c r="E760" s="10">
        <v>1357232571935</v>
      </c>
      <c r="F760" s="10">
        <v>1357232661961</v>
      </c>
      <c r="G760">
        <v>90026</v>
      </c>
      <c r="H760">
        <f t="shared" si="13"/>
        <v>1</v>
      </c>
    </row>
    <row r="761" spans="1:8">
      <c r="A761" s="9">
        <v>39815</v>
      </c>
      <c r="B761" s="8">
        <v>39815.514700613428</v>
      </c>
      <c r="C761" s="8">
        <v>39815.519249907411</v>
      </c>
      <c r="D761" s="10">
        <v>1357189200000</v>
      </c>
      <c r="E761" s="10">
        <v>1357233670133</v>
      </c>
      <c r="F761" s="10">
        <v>1357234063192</v>
      </c>
      <c r="G761">
        <v>393059</v>
      </c>
      <c r="H761">
        <f t="shared" si="13"/>
        <v>6</v>
      </c>
    </row>
    <row r="762" spans="1:8">
      <c r="A762" s="9">
        <v>39815</v>
      </c>
      <c r="B762" s="8">
        <v>39815.520868449072</v>
      </c>
      <c r="C762" s="8">
        <v>39815.522141921298</v>
      </c>
      <c r="D762" s="10">
        <v>1357189200000</v>
      </c>
      <c r="E762" s="10">
        <v>1357234203034</v>
      </c>
      <c r="F762" s="10">
        <v>1357234313062</v>
      </c>
      <c r="G762">
        <v>110028</v>
      </c>
      <c r="H762">
        <f t="shared" si="13"/>
        <v>1</v>
      </c>
    </row>
    <row r="763" spans="1:8">
      <c r="A763" s="9">
        <v>39815</v>
      </c>
      <c r="B763" s="8">
        <v>39815.52376891204</v>
      </c>
      <c r="C763" s="8">
        <v>39815.525887766205</v>
      </c>
      <c r="D763" s="10">
        <v>1357189200000</v>
      </c>
      <c r="E763" s="10">
        <v>1357234453634</v>
      </c>
      <c r="F763" s="10">
        <v>1357234636703</v>
      </c>
      <c r="G763">
        <v>183069</v>
      </c>
      <c r="H763">
        <f t="shared" si="13"/>
        <v>3</v>
      </c>
    </row>
    <row r="764" spans="1:8">
      <c r="A764" s="9">
        <v>39815</v>
      </c>
      <c r="B764" s="8">
        <v>39815.559331087963</v>
      </c>
      <c r="C764" s="8">
        <v>39815.561338020831</v>
      </c>
      <c r="D764" s="10">
        <v>1357189200000</v>
      </c>
      <c r="E764" s="10">
        <v>1357237526206</v>
      </c>
      <c r="F764" s="10">
        <v>1357237699605</v>
      </c>
      <c r="G764">
        <v>173399</v>
      </c>
      <c r="H764">
        <f t="shared" si="13"/>
        <v>2</v>
      </c>
    </row>
    <row r="765" spans="1:8">
      <c r="A765" s="9">
        <v>39815</v>
      </c>
      <c r="B765" s="8">
        <v>39815.565461076389</v>
      </c>
      <c r="C765" s="8">
        <v>39815.566838796294</v>
      </c>
      <c r="D765" s="10">
        <v>1357189200000</v>
      </c>
      <c r="E765" s="10">
        <v>1357238055837</v>
      </c>
      <c r="F765" s="10">
        <v>1357238174872</v>
      </c>
      <c r="G765">
        <v>119035</v>
      </c>
      <c r="H765">
        <f t="shared" si="13"/>
        <v>1</v>
      </c>
    </row>
    <row r="766" spans="1:8">
      <c r="A766" s="9">
        <v>39815</v>
      </c>
      <c r="B766" s="8">
        <v>39815.585875949073</v>
      </c>
      <c r="C766" s="8">
        <v>39815.588461898151</v>
      </c>
      <c r="D766" s="10">
        <v>1357189200000</v>
      </c>
      <c r="E766" s="10">
        <v>1357239819682</v>
      </c>
      <c r="F766" s="10">
        <v>1357240043108</v>
      </c>
      <c r="G766">
        <v>223426</v>
      </c>
      <c r="H766">
        <f t="shared" si="13"/>
        <v>3</v>
      </c>
    </row>
    <row r="767" spans="1:8">
      <c r="A767" s="9">
        <v>39815</v>
      </c>
      <c r="B767" s="8">
        <v>39815.600976689813</v>
      </c>
      <c r="C767" s="8">
        <v>39815.603778078701</v>
      </c>
      <c r="D767" s="10">
        <v>1357189200000</v>
      </c>
      <c r="E767" s="10">
        <v>1357241124386</v>
      </c>
      <c r="F767" s="10">
        <v>1357241366426</v>
      </c>
      <c r="G767">
        <v>242040</v>
      </c>
      <c r="H767">
        <f t="shared" si="13"/>
        <v>4</v>
      </c>
    </row>
    <row r="768" spans="1:8">
      <c r="A768" s="9">
        <v>39815</v>
      </c>
      <c r="B768" s="8">
        <v>39815.60804634259</v>
      </c>
      <c r="C768" s="8">
        <v>39815.609273622686</v>
      </c>
      <c r="D768" s="10">
        <v>1357189200000</v>
      </c>
      <c r="E768" s="10">
        <v>1357241735204</v>
      </c>
      <c r="F768" s="10">
        <v>1357241841241</v>
      </c>
      <c r="G768">
        <v>106037</v>
      </c>
      <c r="H768">
        <f t="shared" si="13"/>
        <v>1</v>
      </c>
    </row>
    <row r="769" spans="1:8">
      <c r="A769" s="9">
        <v>39815</v>
      </c>
      <c r="B769" s="8">
        <v>39815.609309432868</v>
      </c>
      <c r="C769" s="8">
        <v>39815.610756631948</v>
      </c>
      <c r="D769" s="10">
        <v>1357189200000</v>
      </c>
      <c r="E769" s="10">
        <v>1357241844335</v>
      </c>
      <c r="F769" s="10">
        <v>1357241969373</v>
      </c>
      <c r="G769">
        <v>125038</v>
      </c>
      <c r="H769">
        <f t="shared" si="13"/>
        <v>2</v>
      </c>
    </row>
    <row r="770" spans="1:8">
      <c r="A770" s="9">
        <v>39815</v>
      </c>
      <c r="B770" s="8">
        <v>39815.617845266206</v>
      </c>
      <c r="C770" s="8">
        <v>39815.619674328707</v>
      </c>
      <c r="D770" s="10">
        <v>1357189200000</v>
      </c>
      <c r="E770" s="10">
        <v>1357242581831</v>
      </c>
      <c r="F770" s="10">
        <v>1357242739862</v>
      </c>
      <c r="G770">
        <v>158031</v>
      </c>
      <c r="H770">
        <f t="shared" si="13"/>
        <v>2</v>
      </c>
    </row>
    <row r="771" spans="1:8">
      <c r="A771" s="9">
        <v>39815</v>
      </c>
      <c r="B771" s="8">
        <v>39815.622345648146</v>
      </c>
      <c r="C771" s="8">
        <v>39815.623538078704</v>
      </c>
      <c r="D771" s="10">
        <v>1357189200000</v>
      </c>
      <c r="E771" s="10">
        <v>1357242970664</v>
      </c>
      <c r="F771" s="10">
        <v>1357243073690</v>
      </c>
      <c r="G771">
        <v>103026</v>
      </c>
      <c r="H771">
        <f t="shared" ref="H771:H834" si="14">TRUNC(G771/60000)</f>
        <v>1</v>
      </c>
    </row>
    <row r="772" spans="1:8">
      <c r="A772" s="9">
        <v>39815</v>
      </c>
      <c r="B772" s="8">
        <v>39815.633952291668</v>
      </c>
      <c r="C772" s="8">
        <v>39815.638258240739</v>
      </c>
      <c r="D772" s="10">
        <v>1357189200000</v>
      </c>
      <c r="E772" s="10">
        <v>1357243973478</v>
      </c>
      <c r="F772" s="10">
        <v>1357244345512</v>
      </c>
      <c r="G772">
        <v>372034</v>
      </c>
      <c r="H772">
        <f t="shared" si="14"/>
        <v>6</v>
      </c>
    </row>
    <row r="773" spans="1:8">
      <c r="A773" s="9">
        <v>39815</v>
      </c>
      <c r="B773" s="8">
        <v>39815.638334270836</v>
      </c>
      <c r="C773" s="8">
        <v>39815.640985081016</v>
      </c>
      <c r="D773" s="10">
        <v>1357189200000</v>
      </c>
      <c r="E773" s="10">
        <v>1357244352081</v>
      </c>
      <c r="F773" s="10">
        <v>1357244581111</v>
      </c>
      <c r="G773">
        <v>229030</v>
      </c>
      <c r="H773">
        <f t="shared" si="14"/>
        <v>3</v>
      </c>
    </row>
    <row r="774" spans="1:8">
      <c r="A774" s="9">
        <v>39815</v>
      </c>
      <c r="B774" s="8">
        <v>39815.666958611109</v>
      </c>
      <c r="C774" s="8">
        <v>39815.66811633102</v>
      </c>
      <c r="D774" s="10">
        <v>1357189200000</v>
      </c>
      <c r="E774" s="10">
        <v>1357246825224</v>
      </c>
      <c r="F774" s="10">
        <v>1357246925251</v>
      </c>
      <c r="G774">
        <v>100027</v>
      </c>
      <c r="H774">
        <f t="shared" si="14"/>
        <v>1</v>
      </c>
    </row>
    <row r="775" spans="1:8">
      <c r="A775" s="9">
        <v>39815</v>
      </c>
      <c r="B775" s="8">
        <v>39815.67454605324</v>
      </c>
      <c r="C775" s="8">
        <v>39815.676124594909</v>
      </c>
      <c r="D775" s="10">
        <v>1357189200000</v>
      </c>
      <c r="E775" s="10">
        <v>1357247480779</v>
      </c>
      <c r="F775" s="10">
        <v>1357247617165</v>
      </c>
      <c r="G775">
        <v>136386</v>
      </c>
      <c r="H775">
        <f t="shared" si="14"/>
        <v>2</v>
      </c>
    </row>
    <row r="776" spans="1:8">
      <c r="A776" s="9">
        <v>39815</v>
      </c>
      <c r="B776" s="8">
        <v>39815.680251527781</v>
      </c>
      <c r="C776" s="8">
        <v>39815.682624502311</v>
      </c>
      <c r="D776" s="10">
        <v>1357189200000</v>
      </c>
      <c r="E776" s="10">
        <v>1357247973732</v>
      </c>
      <c r="F776" s="10">
        <v>1357248178757</v>
      </c>
      <c r="G776">
        <v>205025</v>
      </c>
      <c r="H776">
        <f t="shared" si="14"/>
        <v>3</v>
      </c>
    </row>
    <row r="777" spans="1:8">
      <c r="A777" s="9">
        <v>39815</v>
      </c>
      <c r="B777" s="8">
        <v>39815.701103842592</v>
      </c>
      <c r="C777" s="8">
        <v>39815.70237702546</v>
      </c>
      <c r="D777" s="10">
        <v>1357189200000</v>
      </c>
      <c r="E777" s="10">
        <v>1357249775372</v>
      </c>
      <c r="F777" s="10">
        <v>1357249885375</v>
      </c>
      <c r="G777">
        <v>110003</v>
      </c>
      <c r="H777">
        <f t="shared" si="14"/>
        <v>1</v>
      </c>
    </row>
    <row r="778" spans="1:8">
      <c r="A778" s="9">
        <v>39815</v>
      </c>
      <c r="B778" s="8">
        <v>39815.732421053239</v>
      </c>
      <c r="C778" s="8">
        <v>39815.735234305554</v>
      </c>
      <c r="D778" s="10">
        <v>1357189200000</v>
      </c>
      <c r="E778" s="10">
        <v>1357252481179</v>
      </c>
      <c r="F778" s="10">
        <v>1357252724244</v>
      </c>
      <c r="G778">
        <v>243065</v>
      </c>
      <c r="H778">
        <f t="shared" si="14"/>
        <v>4</v>
      </c>
    </row>
    <row r="779" spans="1:8">
      <c r="A779" s="9">
        <v>39816</v>
      </c>
      <c r="B779" s="8">
        <v>39816.442381886576</v>
      </c>
      <c r="C779" s="8">
        <v>39816.443643819446</v>
      </c>
      <c r="D779" s="10">
        <v>1357275600000</v>
      </c>
      <c r="E779" s="10">
        <v>1357313821795</v>
      </c>
      <c r="F779" s="10">
        <v>1357313930826</v>
      </c>
      <c r="G779">
        <v>109031</v>
      </c>
      <c r="H779">
        <f t="shared" si="14"/>
        <v>1</v>
      </c>
    </row>
    <row r="780" spans="1:8">
      <c r="A780" s="9">
        <v>39816</v>
      </c>
      <c r="B780" s="8">
        <v>39816.469517581019</v>
      </c>
      <c r="C780" s="8">
        <v>39816.473522627311</v>
      </c>
      <c r="D780" s="10">
        <v>1357275600000</v>
      </c>
      <c r="E780" s="10">
        <v>1357316166319</v>
      </c>
      <c r="F780" s="10">
        <v>1357316512355</v>
      </c>
      <c r="G780">
        <v>346036</v>
      </c>
      <c r="H780">
        <f t="shared" si="14"/>
        <v>5</v>
      </c>
    </row>
    <row r="781" spans="1:8">
      <c r="A781" s="9">
        <v>39816</v>
      </c>
      <c r="B781" s="8">
        <v>39816.489360960652</v>
      </c>
      <c r="C781" s="8">
        <v>39816.490626921295</v>
      </c>
      <c r="D781" s="10">
        <v>1357275600000</v>
      </c>
      <c r="E781" s="10">
        <v>1357317880787</v>
      </c>
      <c r="F781" s="10">
        <v>1357317990166</v>
      </c>
      <c r="G781">
        <v>109379</v>
      </c>
      <c r="H781">
        <f t="shared" si="14"/>
        <v>1</v>
      </c>
    </row>
    <row r="782" spans="1:8">
      <c r="A782" s="9">
        <v>39816</v>
      </c>
      <c r="B782" s="8">
        <v>39816.521531261576</v>
      </c>
      <c r="C782" s="8">
        <v>39816.523024699076</v>
      </c>
      <c r="D782" s="10">
        <v>1357275600000</v>
      </c>
      <c r="E782" s="10">
        <v>1357320660301</v>
      </c>
      <c r="F782" s="10">
        <v>1357320789334</v>
      </c>
      <c r="G782">
        <v>129033</v>
      </c>
      <c r="H782">
        <f t="shared" si="14"/>
        <v>2</v>
      </c>
    </row>
    <row r="783" spans="1:8">
      <c r="A783" s="9">
        <v>39816</v>
      </c>
      <c r="B783" s="8">
        <v>39816.539034884256</v>
      </c>
      <c r="C783" s="8">
        <v>39816.542672743053</v>
      </c>
      <c r="D783" s="10">
        <v>1357275600000</v>
      </c>
      <c r="E783" s="10">
        <v>1357322172614</v>
      </c>
      <c r="F783" s="10">
        <v>1357322486925</v>
      </c>
      <c r="G783">
        <v>314311</v>
      </c>
      <c r="H783">
        <f t="shared" si="14"/>
        <v>5</v>
      </c>
    </row>
    <row r="784" spans="1:8">
      <c r="A784" s="9">
        <v>39816</v>
      </c>
      <c r="B784" s="8">
        <v>39816.545813009259</v>
      </c>
      <c r="C784" s="8">
        <v>39816.547456851855</v>
      </c>
      <c r="D784" s="10">
        <v>1357275600000</v>
      </c>
      <c r="E784" s="10">
        <v>1357322758244</v>
      </c>
      <c r="F784" s="10">
        <v>1357322900272</v>
      </c>
      <c r="G784">
        <v>142028</v>
      </c>
      <c r="H784">
        <f t="shared" si="14"/>
        <v>2</v>
      </c>
    </row>
    <row r="785" spans="1:8">
      <c r="A785" s="9">
        <v>39816</v>
      </c>
      <c r="B785" s="8">
        <v>39816.573774074073</v>
      </c>
      <c r="C785" s="8">
        <v>39816.576181747689</v>
      </c>
      <c r="D785" s="10">
        <v>1357275600000</v>
      </c>
      <c r="E785" s="10">
        <v>1357325174080</v>
      </c>
      <c r="F785" s="10">
        <v>1357325382103</v>
      </c>
      <c r="G785">
        <v>208023</v>
      </c>
      <c r="H785">
        <f t="shared" si="14"/>
        <v>3</v>
      </c>
    </row>
    <row r="786" spans="1:8">
      <c r="A786" s="9">
        <v>39816</v>
      </c>
      <c r="B786" s="8">
        <v>39816.604409444444</v>
      </c>
      <c r="C786" s="8">
        <v>39816.606018587961</v>
      </c>
      <c r="D786" s="10">
        <v>1357275600000</v>
      </c>
      <c r="E786" s="10">
        <v>1357327820976</v>
      </c>
      <c r="F786" s="10">
        <v>1357327960006</v>
      </c>
      <c r="G786">
        <v>139030</v>
      </c>
      <c r="H786">
        <f t="shared" si="14"/>
        <v>2</v>
      </c>
    </row>
    <row r="787" spans="1:8">
      <c r="A787" s="9">
        <v>39816</v>
      </c>
      <c r="B787" s="8">
        <v>39816.631467905092</v>
      </c>
      <c r="C787" s="8">
        <v>39816.634141944443</v>
      </c>
      <c r="D787" s="10">
        <v>1357275600000</v>
      </c>
      <c r="E787" s="10">
        <v>1357330158827</v>
      </c>
      <c r="F787" s="10">
        <v>1357330389864</v>
      </c>
      <c r="G787">
        <v>231037</v>
      </c>
      <c r="H787">
        <f t="shared" si="14"/>
        <v>3</v>
      </c>
    </row>
    <row r="788" spans="1:8">
      <c r="A788" s="9">
        <v>39816</v>
      </c>
      <c r="B788" s="8">
        <v>39816.650920821761</v>
      </c>
      <c r="C788" s="8">
        <v>39816.652101597225</v>
      </c>
      <c r="D788" s="10">
        <v>1357275600000</v>
      </c>
      <c r="E788" s="10">
        <v>1357331839559</v>
      </c>
      <c r="F788" s="10">
        <v>1357331941578</v>
      </c>
      <c r="G788">
        <v>102019</v>
      </c>
      <c r="H788">
        <f t="shared" si="14"/>
        <v>1</v>
      </c>
    </row>
    <row r="789" spans="1:8">
      <c r="A789" s="9">
        <v>39816</v>
      </c>
      <c r="B789" s="8">
        <v>39816.676109270833</v>
      </c>
      <c r="C789" s="8">
        <v>39816.677498472221</v>
      </c>
      <c r="D789" s="10">
        <v>1357275600000</v>
      </c>
      <c r="E789" s="10">
        <v>1357334015841</v>
      </c>
      <c r="F789" s="10">
        <v>1357334135868</v>
      </c>
      <c r="G789">
        <v>120027</v>
      </c>
      <c r="H789">
        <f t="shared" si="14"/>
        <v>2</v>
      </c>
    </row>
    <row r="790" spans="1:8">
      <c r="A790" s="9">
        <v>39817</v>
      </c>
      <c r="B790" s="8">
        <v>39817.443418148148</v>
      </c>
      <c r="C790" s="8">
        <v>39817.444529641201</v>
      </c>
      <c r="D790" s="10">
        <v>1357362000000</v>
      </c>
      <c r="E790" s="10">
        <v>1357400311328</v>
      </c>
      <c r="F790" s="10">
        <v>1357400407361</v>
      </c>
      <c r="G790">
        <v>96033</v>
      </c>
      <c r="H790">
        <f t="shared" si="14"/>
        <v>1</v>
      </c>
    </row>
    <row r="791" spans="1:8">
      <c r="A791" s="9">
        <v>39817</v>
      </c>
      <c r="B791" s="8">
        <v>39817.469749155091</v>
      </c>
      <c r="C791" s="8">
        <v>39817.470805682868</v>
      </c>
      <c r="D791" s="10">
        <v>1357362000000</v>
      </c>
      <c r="E791" s="10">
        <v>1357402586327</v>
      </c>
      <c r="F791" s="10">
        <v>1357402677611</v>
      </c>
      <c r="G791">
        <v>91284</v>
      </c>
      <c r="H791">
        <f t="shared" si="14"/>
        <v>1</v>
      </c>
    </row>
    <row r="792" spans="1:8">
      <c r="A792" s="9">
        <v>39817</v>
      </c>
      <c r="B792" s="8">
        <v>39817.471021770834</v>
      </c>
      <c r="C792" s="8">
        <v>39817.472098530096</v>
      </c>
      <c r="D792" s="10">
        <v>1357362000000</v>
      </c>
      <c r="E792" s="10">
        <v>1357402696281</v>
      </c>
      <c r="F792" s="10">
        <v>1357402789313</v>
      </c>
      <c r="G792">
        <v>93032</v>
      </c>
      <c r="H792">
        <f t="shared" si="14"/>
        <v>1</v>
      </c>
    </row>
    <row r="793" spans="1:8">
      <c r="A793" s="9">
        <v>39817</v>
      </c>
      <c r="B793" s="8">
        <v>39817.475583761574</v>
      </c>
      <c r="C793" s="8">
        <v>39817.476753043979</v>
      </c>
      <c r="D793" s="10">
        <v>1357362000000</v>
      </c>
      <c r="E793" s="10">
        <v>1357403090437</v>
      </c>
      <c r="F793" s="10">
        <v>1357403191463</v>
      </c>
      <c r="G793">
        <v>101026</v>
      </c>
      <c r="H793">
        <f t="shared" si="14"/>
        <v>1</v>
      </c>
    </row>
    <row r="794" spans="1:8">
      <c r="A794" s="9">
        <v>39817</v>
      </c>
      <c r="B794" s="8">
        <v>39817.486004467595</v>
      </c>
      <c r="C794" s="8">
        <v>39817.487961192128</v>
      </c>
      <c r="D794" s="10">
        <v>1357362000000</v>
      </c>
      <c r="E794" s="10">
        <v>1357403990786</v>
      </c>
      <c r="F794" s="10">
        <v>1357404159847</v>
      </c>
      <c r="G794">
        <v>169061</v>
      </c>
      <c r="H794">
        <f t="shared" si="14"/>
        <v>2</v>
      </c>
    </row>
    <row r="795" spans="1:8">
      <c r="A795" s="9">
        <v>39817</v>
      </c>
      <c r="B795" s="8">
        <v>39817.497757997684</v>
      </c>
      <c r="C795" s="8">
        <v>39817.500177314818</v>
      </c>
      <c r="D795" s="10">
        <v>1357362000000</v>
      </c>
      <c r="E795" s="10">
        <v>1357405006291</v>
      </c>
      <c r="F795" s="10">
        <v>1357405215320</v>
      </c>
      <c r="G795">
        <v>209029</v>
      </c>
      <c r="H795">
        <f t="shared" si="14"/>
        <v>3</v>
      </c>
    </row>
    <row r="796" spans="1:8">
      <c r="A796" s="9">
        <v>39817</v>
      </c>
      <c r="B796" s="8">
        <v>39817.500366990738</v>
      </c>
      <c r="C796" s="8">
        <v>39817.501791400464</v>
      </c>
      <c r="D796" s="10">
        <v>1357362000000</v>
      </c>
      <c r="E796" s="10">
        <v>1357405231708</v>
      </c>
      <c r="F796" s="10">
        <v>1357405354777</v>
      </c>
      <c r="G796">
        <v>123069</v>
      </c>
      <c r="H796">
        <f t="shared" si="14"/>
        <v>2</v>
      </c>
    </row>
    <row r="797" spans="1:8">
      <c r="A797" s="9">
        <v>39817</v>
      </c>
      <c r="B797" s="8">
        <v>39817.502546377313</v>
      </c>
      <c r="C797" s="8">
        <v>39817.505741203706</v>
      </c>
      <c r="D797" s="10">
        <v>1357362000000</v>
      </c>
      <c r="E797" s="10">
        <v>1357405420007</v>
      </c>
      <c r="F797" s="10">
        <v>1357405696040</v>
      </c>
      <c r="G797">
        <v>276033</v>
      </c>
      <c r="H797">
        <f t="shared" si="14"/>
        <v>4</v>
      </c>
    </row>
    <row r="798" spans="1:8">
      <c r="A798" s="9">
        <v>39817</v>
      </c>
      <c r="B798" s="8">
        <v>39817.510107997688</v>
      </c>
      <c r="C798" s="8">
        <v>39817.511231099539</v>
      </c>
      <c r="D798" s="10">
        <v>1357362000000</v>
      </c>
      <c r="E798" s="10">
        <v>1357406073331</v>
      </c>
      <c r="F798" s="10">
        <v>1357406170367</v>
      </c>
      <c r="G798">
        <v>97036</v>
      </c>
      <c r="H798">
        <f t="shared" si="14"/>
        <v>1</v>
      </c>
    </row>
    <row r="799" spans="1:8">
      <c r="A799" s="9">
        <v>39817</v>
      </c>
      <c r="B799" s="8">
        <v>39817.515755717592</v>
      </c>
      <c r="C799" s="8">
        <v>39817.517318564816</v>
      </c>
      <c r="D799" s="10">
        <v>1357362000000</v>
      </c>
      <c r="E799" s="10">
        <v>1357406561294</v>
      </c>
      <c r="F799" s="10">
        <v>1357406696324</v>
      </c>
      <c r="G799">
        <v>135030</v>
      </c>
      <c r="H799">
        <f t="shared" si="14"/>
        <v>2</v>
      </c>
    </row>
    <row r="800" spans="1:8">
      <c r="A800" s="9">
        <v>39817</v>
      </c>
      <c r="B800" s="8">
        <v>39817.517770185186</v>
      </c>
      <c r="C800" s="8">
        <v>39817.522759363426</v>
      </c>
      <c r="D800" s="10">
        <v>1357362000000</v>
      </c>
      <c r="E800" s="10">
        <v>1357406735344</v>
      </c>
      <c r="F800" s="10">
        <v>1357407166409</v>
      </c>
      <c r="G800">
        <v>431065</v>
      </c>
      <c r="H800">
        <f t="shared" si="14"/>
        <v>7</v>
      </c>
    </row>
    <row r="801" spans="1:8">
      <c r="A801" s="9">
        <v>39817</v>
      </c>
      <c r="B801" s="8">
        <v>39817.530631620371</v>
      </c>
      <c r="C801" s="8">
        <v>39817.53439385417</v>
      </c>
      <c r="D801" s="10">
        <v>1357362000000</v>
      </c>
      <c r="E801" s="10">
        <v>1357407846572</v>
      </c>
      <c r="F801" s="10">
        <v>1357408171629</v>
      </c>
      <c r="G801">
        <v>325057</v>
      </c>
      <c r="H801">
        <f t="shared" si="14"/>
        <v>5</v>
      </c>
    </row>
    <row r="802" spans="1:8">
      <c r="A802" s="9">
        <v>39817</v>
      </c>
      <c r="B802" s="8">
        <v>39817.541073067128</v>
      </c>
      <c r="C802" s="8">
        <v>39817.546343136572</v>
      </c>
      <c r="D802" s="10">
        <v>1357362000000</v>
      </c>
      <c r="E802" s="10">
        <v>1357408748713</v>
      </c>
      <c r="F802" s="10">
        <v>1357409204047</v>
      </c>
      <c r="G802">
        <v>455334</v>
      </c>
      <c r="H802">
        <f t="shared" si="14"/>
        <v>7</v>
      </c>
    </row>
    <row r="803" spans="1:8">
      <c r="A803" s="9">
        <v>39817</v>
      </c>
      <c r="B803" s="8">
        <v>39817.546990821756</v>
      </c>
      <c r="C803" s="8">
        <v>39817.549537881947</v>
      </c>
      <c r="D803" s="10">
        <v>1357362000000</v>
      </c>
      <c r="E803" s="10">
        <v>1357409260007</v>
      </c>
      <c r="F803" s="10">
        <v>1357409480073</v>
      </c>
      <c r="G803">
        <v>220066</v>
      </c>
      <c r="H803">
        <f t="shared" si="14"/>
        <v>3</v>
      </c>
    </row>
    <row r="804" spans="1:8">
      <c r="A804" s="9">
        <v>39817</v>
      </c>
      <c r="B804" s="8">
        <v>39817.554414745369</v>
      </c>
      <c r="C804" s="8">
        <v>39817.556787743059</v>
      </c>
      <c r="D804" s="10">
        <v>1357362000000</v>
      </c>
      <c r="E804" s="10">
        <v>1357409901434</v>
      </c>
      <c r="F804" s="10">
        <v>1357410106461</v>
      </c>
      <c r="G804">
        <v>205027</v>
      </c>
      <c r="H804">
        <f t="shared" si="14"/>
        <v>3</v>
      </c>
    </row>
    <row r="805" spans="1:8">
      <c r="A805" s="9">
        <v>39817</v>
      </c>
      <c r="B805" s="8">
        <v>39817.559509247687</v>
      </c>
      <c r="C805" s="8">
        <v>39817.561361770837</v>
      </c>
      <c r="D805" s="10">
        <v>1357362000000</v>
      </c>
      <c r="E805" s="10">
        <v>1357410341599</v>
      </c>
      <c r="F805" s="10">
        <v>1357410501657</v>
      </c>
      <c r="G805">
        <v>160058</v>
      </c>
      <c r="H805">
        <f t="shared" si="14"/>
        <v>2</v>
      </c>
    </row>
    <row r="806" spans="1:8">
      <c r="A806" s="9">
        <v>39817</v>
      </c>
      <c r="B806" s="8">
        <v>39817.565020046299</v>
      </c>
      <c r="C806" s="8">
        <v>39817.56613162037</v>
      </c>
      <c r="D806" s="10">
        <v>1357362000000</v>
      </c>
      <c r="E806" s="10">
        <v>1357410817732</v>
      </c>
      <c r="F806" s="10">
        <v>1357410913772</v>
      </c>
      <c r="G806">
        <v>96040</v>
      </c>
      <c r="H806">
        <f t="shared" si="14"/>
        <v>1</v>
      </c>
    </row>
    <row r="807" spans="1:8">
      <c r="A807" s="9">
        <v>39817</v>
      </c>
      <c r="B807" s="8">
        <v>39817.567808518521</v>
      </c>
      <c r="C807" s="8">
        <v>39817.568877210651</v>
      </c>
      <c r="D807" s="10">
        <v>1357362000000</v>
      </c>
      <c r="E807" s="10">
        <v>1357411058656</v>
      </c>
      <c r="F807" s="10">
        <v>1357411150991</v>
      </c>
      <c r="G807">
        <v>92335</v>
      </c>
      <c r="H807">
        <f t="shared" si="14"/>
        <v>1</v>
      </c>
    </row>
    <row r="808" spans="1:8">
      <c r="A808" s="9">
        <v>39817</v>
      </c>
      <c r="B808" s="8">
        <v>39817.571297650466</v>
      </c>
      <c r="C808" s="8">
        <v>39817.572617372687</v>
      </c>
      <c r="D808" s="10">
        <v>1357362000000</v>
      </c>
      <c r="E808" s="10">
        <v>1357411360117</v>
      </c>
      <c r="F808" s="10">
        <v>1357411474141</v>
      </c>
      <c r="G808">
        <v>114024</v>
      </c>
      <c r="H808">
        <f t="shared" si="14"/>
        <v>1</v>
      </c>
    </row>
    <row r="809" spans="1:8">
      <c r="A809" s="9">
        <v>39817</v>
      </c>
      <c r="B809" s="8">
        <v>39817.576209768522</v>
      </c>
      <c r="C809" s="8">
        <v>39817.578548032405</v>
      </c>
      <c r="D809" s="10">
        <v>1357362000000</v>
      </c>
      <c r="E809" s="10">
        <v>1357411784524</v>
      </c>
      <c r="F809" s="10">
        <v>1357411986550</v>
      </c>
      <c r="G809">
        <v>202026</v>
      </c>
      <c r="H809">
        <f t="shared" si="14"/>
        <v>3</v>
      </c>
    </row>
    <row r="810" spans="1:8">
      <c r="A810" s="9">
        <v>39817</v>
      </c>
      <c r="B810" s="8">
        <v>39817.580883541668</v>
      </c>
      <c r="C810" s="8">
        <v>39817.584124629633</v>
      </c>
      <c r="D810" s="10">
        <v>1357362000000</v>
      </c>
      <c r="E810" s="10">
        <v>1357412188338</v>
      </c>
      <c r="F810" s="10">
        <v>1357412468368</v>
      </c>
      <c r="G810">
        <v>280030</v>
      </c>
      <c r="H810">
        <f t="shared" si="14"/>
        <v>4</v>
      </c>
    </row>
    <row r="811" spans="1:8">
      <c r="A811" s="9">
        <v>39817</v>
      </c>
      <c r="B811" s="8">
        <v>39817.58496763889</v>
      </c>
      <c r="C811" s="8">
        <v>39817.587155833331</v>
      </c>
      <c r="D811" s="10">
        <v>1357362000000</v>
      </c>
      <c r="E811" s="10">
        <v>1357412541204</v>
      </c>
      <c r="F811" s="10">
        <v>1357412730264</v>
      </c>
      <c r="G811">
        <v>189060</v>
      </c>
      <c r="H811">
        <f t="shared" si="14"/>
        <v>3</v>
      </c>
    </row>
    <row r="812" spans="1:8">
      <c r="A812" s="9">
        <v>39817</v>
      </c>
      <c r="B812" s="8">
        <v>39817.587355000003</v>
      </c>
      <c r="C812" s="8">
        <v>39817.588929513891</v>
      </c>
      <c r="D812" s="10">
        <v>1357362000000</v>
      </c>
      <c r="E812" s="10">
        <v>1357412747472</v>
      </c>
      <c r="F812" s="10">
        <v>1357412883510</v>
      </c>
      <c r="G812">
        <v>136038</v>
      </c>
      <c r="H812">
        <f t="shared" si="14"/>
        <v>2</v>
      </c>
    </row>
    <row r="813" spans="1:8">
      <c r="A813" s="9">
        <v>39817</v>
      </c>
      <c r="B813" s="8">
        <v>39817.591347164351</v>
      </c>
      <c r="C813" s="8">
        <v>39817.595861828704</v>
      </c>
      <c r="D813" s="10">
        <v>1357362000000</v>
      </c>
      <c r="E813" s="10">
        <v>1357413092395</v>
      </c>
      <c r="F813" s="10">
        <v>1357413482462</v>
      </c>
      <c r="G813">
        <v>390067</v>
      </c>
      <c r="H813">
        <f t="shared" si="14"/>
        <v>6</v>
      </c>
    </row>
    <row r="814" spans="1:8">
      <c r="A814" s="9">
        <v>39817</v>
      </c>
      <c r="B814" s="8">
        <v>39817.59707059028</v>
      </c>
      <c r="C814" s="8">
        <v>39817.598782326386</v>
      </c>
      <c r="D814" s="10">
        <v>1357362000000</v>
      </c>
      <c r="E814" s="10">
        <v>1357413586899</v>
      </c>
      <c r="F814" s="10">
        <v>1357413734793</v>
      </c>
      <c r="G814">
        <v>147894</v>
      </c>
      <c r="H814">
        <f t="shared" si="14"/>
        <v>2</v>
      </c>
    </row>
    <row r="815" spans="1:8">
      <c r="A815" s="9">
        <v>39817</v>
      </c>
      <c r="B815" s="8">
        <v>39817.599260671297</v>
      </c>
      <c r="C815" s="8">
        <v>39817.603659479166</v>
      </c>
      <c r="D815" s="10">
        <v>1357362000000</v>
      </c>
      <c r="E815" s="10">
        <v>1357413776122</v>
      </c>
      <c r="F815" s="10">
        <v>1357414156179</v>
      </c>
      <c r="G815">
        <v>380057</v>
      </c>
      <c r="H815">
        <f t="shared" si="14"/>
        <v>6</v>
      </c>
    </row>
    <row r="816" spans="1:8">
      <c r="A816" s="9">
        <v>39817</v>
      </c>
      <c r="B816" s="8">
        <v>39817.604223275463</v>
      </c>
      <c r="C816" s="8">
        <v>39817.605369432873</v>
      </c>
      <c r="D816" s="10">
        <v>1357362000000</v>
      </c>
      <c r="E816" s="10">
        <v>1357414204891</v>
      </c>
      <c r="F816" s="10">
        <v>1357414303919</v>
      </c>
      <c r="G816">
        <v>99028</v>
      </c>
      <c r="H816">
        <f t="shared" si="14"/>
        <v>1</v>
      </c>
    </row>
    <row r="817" spans="1:8">
      <c r="A817" s="9">
        <v>39817</v>
      </c>
      <c r="B817" s="8">
        <v>39817.625758622686</v>
      </c>
      <c r="C817" s="8">
        <v>39817.629173773152</v>
      </c>
      <c r="D817" s="10">
        <v>1357362000000</v>
      </c>
      <c r="E817" s="10">
        <v>1357416065545</v>
      </c>
      <c r="F817" s="10">
        <v>1357416360614</v>
      </c>
      <c r="G817">
        <v>295069</v>
      </c>
      <c r="H817">
        <f t="shared" si="14"/>
        <v>4</v>
      </c>
    </row>
    <row r="818" spans="1:8">
      <c r="A818" s="9">
        <v>39817</v>
      </c>
      <c r="B818" s="8">
        <v>39817.629876886574</v>
      </c>
      <c r="C818" s="8">
        <v>39817.631034618054</v>
      </c>
      <c r="D818" s="10">
        <v>1357362000000</v>
      </c>
      <c r="E818" s="10">
        <v>1357416421363</v>
      </c>
      <c r="F818" s="10">
        <v>1357416521391</v>
      </c>
      <c r="G818">
        <v>100028</v>
      </c>
      <c r="H818">
        <f t="shared" si="14"/>
        <v>1</v>
      </c>
    </row>
    <row r="819" spans="1:8">
      <c r="A819" s="9">
        <v>39817</v>
      </c>
      <c r="B819" s="8">
        <v>39817.631154513889</v>
      </c>
      <c r="C819" s="8">
        <v>39817.634257175923</v>
      </c>
      <c r="D819" s="10">
        <v>1357362000000</v>
      </c>
      <c r="E819" s="10">
        <v>1357416531750</v>
      </c>
      <c r="F819" s="10">
        <v>1357416799820</v>
      </c>
      <c r="G819">
        <v>268070</v>
      </c>
      <c r="H819">
        <f t="shared" si="14"/>
        <v>4</v>
      </c>
    </row>
    <row r="820" spans="1:8">
      <c r="A820" s="9">
        <v>39817</v>
      </c>
      <c r="B820" s="8">
        <v>39817.636952499997</v>
      </c>
      <c r="C820" s="8">
        <v>39817.638021192128</v>
      </c>
      <c r="D820" s="10">
        <v>1357362000000</v>
      </c>
      <c r="E820" s="10">
        <v>1357417032696</v>
      </c>
      <c r="F820" s="10">
        <v>1357417125031</v>
      </c>
      <c r="G820">
        <v>92335</v>
      </c>
      <c r="H820">
        <f t="shared" si="14"/>
        <v>1</v>
      </c>
    </row>
    <row r="821" spans="1:8">
      <c r="A821" s="9">
        <v>39817</v>
      </c>
      <c r="B821" s="8">
        <v>39817.642735925925</v>
      </c>
      <c r="C821" s="8">
        <v>39817.645224618056</v>
      </c>
      <c r="D821" s="10">
        <v>1357362000000</v>
      </c>
      <c r="E821" s="10">
        <v>1357417532384</v>
      </c>
      <c r="F821" s="10">
        <v>1357417747407</v>
      </c>
      <c r="G821">
        <v>215023</v>
      </c>
      <c r="H821">
        <f t="shared" si="14"/>
        <v>3</v>
      </c>
    </row>
    <row r="822" spans="1:8">
      <c r="A822" s="9">
        <v>39817</v>
      </c>
      <c r="B822" s="8">
        <v>39817.653040543984</v>
      </c>
      <c r="C822" s="8">
        <v>39817.657728877311</v>
      </c>
      <c r="D822" s="10">
        <v>1357362000000</v>
      </c>
      <c r="E822" s="10">
        <v>1357418422703</v>
      </c>
      <c r="F822" s="10">
        <v>1357418827775</v>
      </c>
      <c r="G822">
        <v>405072</v>
      </c>
      <c r="H822">
        <f t="shared" si="14"/>
        <v>6</v>
      </c>
    </row>
    <row r="823" spans="1:8">
      <c r="A823" s="9">
        <v>39817</v>
      </c>
      <c r="B823" s="8">
        <v>39817.65806400463</v>
      </c>
      <c r="C823" s="8">
        <v>39817.66034480324</v>
      </c>
      <c r="D823" s="10">
        <v>1357362000000</v>
      </c>
      <c r="E823" s="10">
        <v>1357418856730</v>
      </c>
      <c r="F823" s="10">
        <v>1357419053791</v>
      </c>
      <c r="G823">
        <v>197061</v>
      </c>
      <c r="H823">
        <f t="shared" si="14"/>
        <v>3</v>
      </c>
    </row>
    <row r="824" spans="1:8">
      <c r="A824" s="9">
        <v>39817</v>
      </c>
      <c r="B824" s="8">
        <v>39817.670577326389</v>
      </c>
      <c r="C824" s="8">
        <v>39817.671631655096</v>
      </c>
      <c r="D824" s="10">
        <v>1357362000000</v>
      </c>
      <c r="E824" s="10">
        <v>1357419937881</v>
      </c>
      <c r="F824" s="10">
        <v>1357420028975</v>
      </c>
      <c r="G824">
        <v>91094</v>
      </c>
      <c r="H824">
        <f t="shared" si="14"/>
        <v>1</v>
      </c>
    </row>
    <row r="825" spans="1:8">
      <c r="A825" s="9">
        <v>39817</v>
      </c>
      <c r="B825" s="8">
        <v>39817.688757627315</v>
      </c>
      <c r="C825" s="8">
        <v>39817.691003321757</v>
      </c>
      <c r="D825" s="10">
        <v>1357362000000</v>
      </c>
      <c r="E825" s="10">
        <v>1357421508659</v>
      </c>
      <c r="F825" s="10">
        <v>1357421702687</v>
      </c>
      <c r="G825">
        <v>194028</v>
      </c>
      <c r="H825">
        <f t="shared" si="14"/>
        <v>3</v>
      </c>
    </row>
    <row r="826" spans="1:8">
      <c r="A826" s="9">
        <v>39817</v>
      </c>
      <c r="B826" s="8">
        <v>39817.691769722223</v>
      </c>
      <c r="C826" s="8">
        <v>39817.69283497685</v>
      </c>
      <c r="D826" s="10">
        <v>1357362000000</v>
      </c>
      <c r="E826" s="10">
        <v>1357421768904</v>
      </c>
      <c r="F826" s="10">
        <v>1357421860942</v>
      </c>
      <c r="G826">
        <v>92038</v>
      </c>
      <c r="H826">
        <f t="shared" si="14"/>
        <v>1</v>
      </c>
    </row>
    <row r="827" spans="1:8">
      <c r="A827" s="9">
        <v>39817</v>
      </c>
      <c r="B827" s="8">
        <v>39817.69405471065</v>
      </c>
      <c r="C827" s="8">
        <v>39817.695397627314</v>
      </c>
      <c r="D827" s="10">
        <v>1357362000000</v>
      </c>
      <c r="E827" s="10">
        <v>1357421966327</v>
      </c>
      <c r="F827" s="10">
        <v>1357422082355</v>
      </c>
      <c r="G827">
        <v>116028</v>
      </c>
      <c r="H827">
        <f t="shared" si="14"/>
        <v>1</v>
      </c>
    </row>
    <row r="828" spans="1:8">
      <c r="A828" s="9">
        <v>39818</v>
      </c>
      <c r="B828" s="8">
        <v>39818.52664181713</v>
      </c>
      <c r="C828" s="8">
        <v>39818.527683912034</v>
      </c>
      <c r="D828" s="10">
        <v>1357448400000</v>
      </c>
      <c r="E828" s="10">
        <v>1357493901853</v>
      </c>
      <c r="F828" s="10">
        <v>1357493991890</v>
      </c>
      <c r="G828">
        <v>90037</v>
      </c>
      <c r="H828">
        <f t="shared" si="14"/>
        <v>1</v>
      </c>
    </row>
    <row r="829" spans="1:8">
      <c r="A829" s="9">
        <v>39818</v>
      </c>
      <c r="B829" s="8">
        <v>39818.52876645833</v>
      </c>
      <c r="C829" s="8">
        <v>39818.530503263886</v>
      </c>
      <c r="D829" s="10">
        <v>1357448400000</v>
      </c>
      <c r="E829" s="10">
        <v>1357494085422</v>
      </c>
      <c r="F829" s="10">
        <v>1357494235482</v>
      </c>
      <c r="G829">
        <v>150060</v>
      </c>
      <c r="H829">
        <f t="shared" si="14"/>
        <v>2</v>
      </c>
    </row>
    <row r="830" spans="1:8">
      <c r="A830" s="9">
        <v>39818</v>
      </c>
      <c r="B830" s="8">
        <v>39818.53767366898</v>
      </c>
      <c r="C830" s="8">
        <v>39818.539838391203</v>
      </c>
      <c r="D830" s="10">
        <v>1357448400000</v>
      </c>
      <c r="E830" s="10">
        <v>1357494855005</v>
      </c>
      <c r="F830" s="10">
        <v>1357495042037</v>
      </c>
      <c r="G830">
        <v>187032</v>
      </c>
      <c r="H830">
        <f t="shared" si="14"/>
        <v>3</v>
      </c>
    </row>
    <row r="831" spans="1:8">
      <c r="A831" s="9">
        <v>39818</v>
      </c>
      <c r="B831" s="8">
        <v>39818.558730393517</v>
      </c>
      <c r="C831" s="8">
        <v>39818.560397372683</v>
      </c>
      <c r="D831" s="10">
        <v>1357448400000</v>
      </c>
      <c r="E831" s="10">
        <v>1357496674306</v>
      </c>
      <c r="F831" s="10">
        <v>1357496818333</v>
      </c>
      <c r="G831">
        <v>144027</v>
      </c>
      <c r="H831">
        <f t="shared" si="14"/>
        <v>2</v>
      </c>
    </row>
    <row r="832" spans="1:8">
      <c r="A832" s="9">
        <v>39818</v>
      </c>
      <c r="B832" s="8">
        <v>39818.563900497684</v>
      </c>
      <c r="C832" s="8">
        <v>39818.587894479169</v>
      </c>
      <c r="D832" s="10">
        <v>1357448400000</v>
      </c>
      <c r="E832" s="10">
        <v>1357497121003</v>
      </c>
      <c r="F832" s="10">
        <v>1357499194083</v>
      </c>
      <c r="G832">
        <v>2073080</v>
      </c>
      <c r="H832">
        <f t="shared" si="14"/>
        <v>34</v>
      </c>
    </row>
    <row r="833" spans="1:8">
      <c r="A833" s="9">
        <v>39818</v>
      </c>
      <c r="B833" s="8">
        <v>39818.592189618059</v>
      </c>
      <c r="C833" s="8">
        <v>39818.597988668982</v>
      </c>
      <c r="D833" s="10">
        <v>1357448400000</v>
      </c>
      <c r="E833" s="10">
        <v>1357499565183</v>
      </c>
      <c r="F833" s="10">
        <v>1357500066221</v>
      </c>
      <c r="G833">
        <v>501038</v>
      </c>
      <c r="H833">
        <f t="shared" si="14"/>
        <v>8</v>
      </c>
    </row>
    <row r="834" spans="1:8">
      <c r="A834" s="9">
        <v>39818</v>
      </c>
      <c r="B834" s="8">
        <v>39818.598513819445</v>
      </c>
      <c r="C834" s="8">
        <v>39818.600528148148</v>
      </c>
      <c r="D834" s="10">
        <v>1357448400000</v>
      </c>
      <c r="E834" s="10">
        <v>1357500111594</v>
      </c>
      <c r="F834" s="10">
        <v>1357500285632</v>
      </c>
      <c r="G834">
        <v>174038</v>
      </c>
      <c r="H834">
        <f t="shared" si="14"/>
        <v>2</v>
      </c>
    </row>
    <row r="835" spans="1:8">
      <c r="A835" s="9">
        <v>39818</v>
      </c>
      <c r="B835" s="8">
        <v>39818.604928912035</v>
      </c>
      <c r="C835" s="8">
        <v>39818.607984803239</v>
      </c>
      <c r="D835" s="10">
        <v>1357448400000</v>
      </c>
      <c r="E835" s="10">
        <v>1357500665858</v>
      </c>
      <c r="F835" s="10">
        <v>1357500929887</v>
      </c>
      <c r="G835">
        <v>264029</v>
      </c>
      <c r="H835">
        <f t="shared" ref="H835:H898" si="15">TRUNC(G835/60000)</f>
        <v>4</v>
      </c>
    </row>
    <row r="836" spans="1:8">
      <c r="A836" s="9">
        <v>39818</v>
      </c>
      <c r="B836" s="8">
        <v>39818.609827824075</v>
      </c>
      <c r="C836" s="8">
        <v>39818.614797222224</v>
      </c>
      <c r="D836" s="10">
        <v>1357448400000</v>
      </c>
      <c r="E836" s="10">
        <v>1357501089124</v>
      </c>
      <c r="F836" s="10">
        <v>1357501518480</v>
      </c>
      <c r="G836">
        <v>429356</v>
      </c>
      <c r="H836">
        <f t="shared" si="15"/>
        <v>7</v>
      </c>
    </row>
    <row r="837" spans="1:8">
      <c r="A837" s="9">
        <v>39818</v>
      </c>
      <c r="B837" s="8">
        <v>39818.615835300923</v>
      </c>
      <c r="C837" s="8">
        <v>39818.619736018518</v>
      </c>
      <c r="D837" s="10">
        <v>1357448400000</v>
      </c>
      <c r="E837" s="10">
        <v>1357501608170</v>
      </c>
      <c r="F837" s="10">
        <v>1357501945192</v>
      </c>
      <c r="G837">
        <v>337022</v>
      </c>
      <c r="H837">
        <f t="shared" si="15"/>
        <v>5</v>
      </c>
    </row>
    <row r="838" spans="1:8">
      <c r="A838" s="9">
        <v>39818</v>
      </c>
      <c r="B838" s="8">
        <v>39818.620693263889</v>
      </c>
      <c r="C838" s="8">
        <v>39818.622302407406</v>
      </c>
      <c r="D838" s="10">
        <v>1357448400000</v>
      </c>
      <c r="E838" s="10">
        <v>1357502027898</v>
      </c>
      <c r="F838" s="10">
        <v>1357502166928</v>
      </c>
      <c r="G838">
        <v>139030</v>
      </c>
      <c r="H838">
        <f t="shared" si="15"/>
        <v>2</v>
      </c>
    </row>
    <row r="839" spans="1:8">
      <c r="A839" s="9">
        <v>39818</v>
      </c>
      <c r="B839" s="8">
        <v>39818.625158726849</v>
      </c>
      <c r="C839" s="8">
        <v>39818.626814097224</v>
      </c>
      <c r="D839" s="10">
        <v>1357448400000</v>
      </c>
      <c r="E839" s="10">
        <v>1357502413714</v>
      </c>
      <c r="F839" s="10">
        <v>1357502556738</v>
      </c>
      <c r="G839">
        <v>143024</v>
      </c>
      <c r="H839">
        <f t="shared" si="15"/>
        <v>2</v>
      </c>
    </row>
    <row r="840" spans="1:8">
      <c r="A840" s="9">
        <v>39818</v>
      </c>
      <c r="B840" s="8">
        <v>39818.628388958336</v>
      </c>
      <c r="C840" s="8">
        <v>39818.630565219908</v>
      </c>
      <c r="D840" s="10">
        <v>1357448400000</v>
      </c>
      <c r="E840" s="10">
        <v>1357502692806</v>
      </c>
      <c r="F840" s="10">
        <v>1357502880835</v>
      </c>
      <c r="G840">
        <v>188029</v>
      </c>
      <c r="H840">
        <f t="shared" si="15"/>
        <v>3</v>
      </c>
    </row>
    <row r="841" spans="1:8">
      <c r="A841" s="9">
        <v>39818</v>
      </c>
      <c r="B841" s="8">
        <v>39818.638972685185</v>
      </c>
      <c r="C841" s="8">
        <v>39818.640743854165</v>
      </c>
      <c r="D841" s="10">
        <v>1357448400000</v>
      </c>
      <c r="E841" s="10">
        <v>1357503607240</v>
      </c>
      <c r="F841" s="10">
        <v>1357503760269</v>
      </c>
      <c r="G841">
        <v>153029</v>
      </c>
      <c r="H841">
        <f t="shared" si="15"/>
        <v>2</v>
      </c>
    </row>
    <row r="842" spans="1:8">
      <c r="A842" s="9">
        <v>39818</v>
      </c>
      <c r="B842" s="8">
        <v>39818.641988298608</v>
      </c>
      <c r="C842" s="8">
        <v>39818.643435543985</v>
      </c>
      <c r="D842" s="10">
        <v>1357448400000</v>
      </c>
      <c r="E842" s="10">
        <v>1357503867789</v>
      </c>
      <c r="F842" s="10">
        <v>1357503992831</v>
      </c>
      <c r="G842">
        <v>125042</v>
      </c>
      <c r="H842">
        <f t="shared" si="15"/>
        <v>2</v>
      </c>
    </row>
    <row r="843" spans="1:8">
      <c r="A843" s="9">
        <v>39818</v>
      </c>
      <c r="B843" s="8">
        <v>39818.645742337962</v>
      </c>
      <c r="C843" s="8">
        <v>39818.64764087963</v>
      </c>
      <c r="D843" s="10">
        <v>1357448400000</v>
      </c>
      <c r="E843" s="10">
        <v>1357504192138</v>
      </c>
      <c r="F843" s="10">
        <v>1357504356172</v>
      </c>
      <c r="G843">
        <v>164034</v>
      </c>
      <c r="H843">
        <f t="shared" si="15"/>
        <v>2</v>
      </c>
    </row>
    <row r="844" spans="1:8">
      <c r="A844" s="9">
        <v>39818</v>
      </c>
      <c r="B844" s="8">
        <v>39818.648716967589</v>
      </c>
      <c r="C844" s="8">
        <v>39818.652062152774</v>
      </c>
      <c r="D844" s="10">
        <v>1357448400000</v>
      </c>
      <c r="E844" s="10">
        <v>1357504449146</v>
      </c>
      <c r="F844" s="10">
        <v>1357504738170</v>
      </c>
      <c r="G844">
        <v>289024</v>
      </c>
      <c r="H844">
        <f t="shared" si="15"/>
        <v>4</v>
      </c>
    </row>
    <row r="845" spans="1:8">
      <c r="A845" s="9">
        <v>39818</v>
      </c>
      <c r="B845" s="8">
        <v>39818.654500648146</v>
      </c>
      <c r="C845" s="8">
        <v>39818.661364837964</v>
      </c>
      <c r="D845" s="10">
        <v>1357448400000</v>
      </c>
      <c r="E845" s="10">
        <v>1357504948856</v>
      </c>
      <c r="F845" s="10">
        <v>1357505541922</v>
      </c>
      <c r="G845">
        <v>593066</v>
      </c>
      <c r="H845">
        <f t="shared" si="15"/>
        <v>9</v>
      </c>
    </row>
    <row r="846" spans="1:8">
      <c r="A846" s="9">
        <v>39818</v>
      </c>
      <c r="B846" s="8">
        <v>39818.664095266206</v>
      </c>
      <c r="C846" s="8">
        <v>39818.665368668982</v>
      </c>
      <c r="D846" s="10">
        <v>1357448400000</v>
      </c>
      <c r="E846" s="10">
        <v>1357505777831</v>
      </c>
      <c r="F846" s="10">
        <v>1357505887853</v>
      </c>
      <c r="G846">
        <v>110022</v>
      </c>
      <c r="H846">
        <f t="shared" si="15"/>
        <v>1</v>
      </c>
    </row>
    <row r="847" spans="1:8">
      <c r="A847" s="9">
        <v>39818</v>
      </c>
      <c r="B847" s="8">
        <v>39818.689633715279</v>
      </c>
      <c r="C847" s="8">
        <v>39818.691590949071</v>
      </c>
      <c r="D847" s="10">
        <v>1357448400000</v>
      </c>
      <c r="E847" s="10">
        <v>1357507984353</v>
      </c>
      <c r="F847" s="10">
        <v>1357508153458</v>
      </c>
      <c r="G847">
        <v>169105</v>
      </c>
      <c r="H847">
        <f t="shared" si="15"/>
        <v>2</v>
      </c>
    </row>
    <row r="848" spans="1:8">
      <c r="A848" s="9">
        <v>39818</v>
      </c>
      <c r="B848" s="8">
        <v>39818.694182777777</v>
      </c>
      <c r="C848" s="8">
        <v>39818.697458391202</v>
      </c>
      <c r="D848" s="10">
        <v>1357448400000</v>
      </c>
      <c r="E848" s="10">
        <v>1357508377392</v>
      </c>
      <c r="F848" s="10">
        <v>1357508660405</v>
      </c>
      <c r="G848">
        <v>283013</v>
      </c>
      <c r="H848">
        <f t="shared" si="15"/>
        <v>4</v>
      </c>
    </row>
    <row r="849" spans="1:8">
      <c r="A849" s="9">
        <v>39820</v>
      </c>
      <c r="B849" s="8">
        <v>39820.464153032408</v>
      </c>
      <c r="C849" s="8">
        <v>39820.465496307872</v>
      </c>
      <c r="D849" s="10">
        <v>1357621200000</v>
      </c>
      <c r="E849" s="10">
        <v>1357661302822</v>
      </c>
      <c r="F849" s="10">
        <v>1357661418881</v>
      </c>
      <c r="G849">
        <v>116059</v>
      </c>
      <c r="H849">
        <f t="shared" si="15"/>
        <v>1</v>
      </c>
    </row>
    <row r="850" spans="1:8">
      <c r="A850" s="9">
        <v>39820</v>
      </c>
      <c r="B850" s="8">
        <v>39820.478979085645</v>
      </c>
      <c r="C850" s="8">
        <v>39820.48036804398</v>
      </c>
      <c r="D850" s="10">
        <v>1357621200000</v>
      </c>
      <c r="E850" s="10">
        <v>1357662583793</v>
      </c>
      <c r="F850" s="10">
        <v>1357662703799</v>
      </c>
      <c r="G850">
        <v>120006</v>
      </c>
      <c r="H850">
        <f t="shared" si="15"/>
        <v>2</v>
      </c>
    </row>
    <row r="851" spans="1:8">
      <c r="A851" s="9">
        <v>39820</v>
      </c>
      <c r="B851" s="8">
        <v>39820.481863946756</v>
      </c>
      <c r="C851" s="8">
        <v>39820.48627425926</v>
      </c>
      <c r="D851" s="10">
        <v>1357621200000</v>
      </c>
      <c r="E851" s="10">
        <v>1357662833045</v>
      </c>
      <c r="F851" s="10">
        <v>1357663214096</v>
      </c>
      <c r="G851">
        <v>381051</v>
      </c>
      <c r="H851">
        <f t="shared" si="15"/>
        <v>6</v>
      </c>
    </row>
    <row r="852" spans="1:8">
      <c r="A852" s="9">
        <v>39820</v>
      </c>
      <c r="B852" s="8">
        <v>39820.493485555555</v>
      </c>
      <c r="C852" s="8">
        <v>39820.496066840278</v>
      </c>
      <c r="D852" s="10">
        <v>1357621200000</v>
      </c>
      <c r="E852" s="10">
        <v>1357663837152</v>
      </c>
      <c r="F852" s="10">
        <v>1357664060175</v>
      </c>
      <c r="G852">
        <v>223023</v>
      </c>
      <c r="H852">
        <f t="shared" si="15"/>
        <v>3</v>
      </c>
    </row>
    <row r="853" spans="1:8">
      <c r="A853" s="9">
        <v>39820</v>
      </c>
      <c r="B853" s="8">
        <v>39820.496143240744</v>
      </c>
      <c r="C853" s="8">
        <v>39820.503343032404</v>
      </c>
      <c r="D853" s="10">
        <v>1357621200000</v>
      </c>
      <c r="E853" s="10">
        <v>1357664066776</v>
      </c>
      <c r="F853" s="10">
        <v>1357664688838</v>
      </c>
      <c r="G853">
        <v>622062</v>
      </c>
      <c r="H853">
        <f t="shared" si="15"/>
        <v>10</v>
      </c>
    </row>
    <row r="854" spans="1:8">
      <c r="A854" s="9">
        <v>39820</v>
      </c>
      <c r="B854" s="8">
        <v>39820.51453792824</v>
      </c>
      <c r="C854" s="8">
        <v>39820.518253842594</v>
      </c>
      <c r="D854" s="10">
        <v>1357621200000</v>
      </c>
      <c r="E854" s="10">
        <v>1357665656077</v>
      </c>
      <c r="F854" s="10">
        <v>1357665977132</v>
      </c>
      <c r="G854">
        <v>321055</v>
      </c>
      <c r="H854">
        <f t="shared" si="15"/>
        <v>5</v>
      </c>
    </row>
    <row r="855" spans="1:8">
      <c r="A855" s="9">
        <v>39820</v>
      </c>
      <c r="B855" s="8">
        <v>39820.5360525</v>
      </c>
      <c r="C855" s="8">
        <v>39820.538012268516</v>
      </c>
      <c r="D855" s="10">
        <v>1357621200000</v>
      </c>
      <c r="E855" s="10">
        <v>1357667514936</v>
      </c>
      <c r="F855" s="10">
        <v>1357667684260</v>
      </c>
      <c r="G855">
        <v>169324</v>
      </c>
      <c r="H855">
        <f t="shared" si="15"/>
        <v>2</v>
      </c>
    </row>
    <row r="856" spans="1:8">
      <c r="A856" s="9">
        <v>39820</v>
      </c>
      <c r="B856" s="8">
        <v>39820.635507349536</v>
      </c>
      <c r="C856" s="8">
        <v>39820.637151087962</v>
      </c>
      <c r="D856" s="10">
        <v>1357621200000</v>
      </c>
      <c r="E856" s="10">
        <v>1357676107835</v>
      </c>
      <c r="F856" s="10">
        <v>1357676249854</v>
      </c>
      <c r="G856">
        <v>142019</v>
      </c>
      <c r="H856">
        <f t="shared" si="15"/>
        <v>2</v>
      </c>
    </row>
    <row r="857" spans="1:8">
      <c r="A857" s="9">
        <v>39820</v>
      </c>
      <c r="B857" s="8">
        <v>39820.65440353009</v>
      </c>
      <c r="C857" s="8">
        <v>39820.656383055553</v>
      </c>
      <c r="D857" s="10">
        <v>1357621200000</v>
      </c>
      <c r="E857" s="10">
        <v>1357677740465</v>
      </c>
      <c r="F857" s="10">
        <v>1357677911496</v>
      </c>
      <c r="G857">
        <v>171031</v>
      </c>
      <c r="H857">
        <f t="shared" si="15"/>
        <v>2</v>
      </c>
    </row>
    <row r="858" spans="1:8">
      <c r="A858" s="9">
        <v>39820</v>
      </c>
      <c r="B858" s="8">
        <v>39820.662703206021</v>
      </c>
      <c r="C858" s="8">
        <v>39820.664057696762</v>
      </c>
      <c r="D858" s="10">
        <v>1357621200000</v>
      </c>
      <c r="E858" s="10">
        <v>1357678457557</v>
      </c>
      <c r="F858" s="10">
        <v>1357678574585</v>
      </c>
      <c r="G858">
        <v>117028</v>
      </c>
      <c r="H858">
        <f t="shared" si="15"/>
        <v>1</v>
      </c>
    </row>
    <row r="859" spans="1:8">
      <c r="A859" s="9">
        <v>39820</v>
      </c>
      <c r="B859" s="8">
        <v>39820.683869872686</v>
      </c>
      <c r="C859" s="8">
        <v>39820.685930706015</v>
      </c>
      <c r="D859" s="10">
        <v>1357621200000</v>
      </c>
      <c r="E859" s="10">
        <v>1357680286357</v>
      </c>
      <c r="F859" s="10">
        <v>1357680464413</v>
      </c>
      <c r="G859">
        <v>178056</v>
      </c>
      <c r="H859">
        <f t="shared" si="15"/>
        <v>2</v>
      </c>
    </row>
    <row r="860" spans="1:8">
      <c r="A860" s="9">
        <v>39821</v>
      </c>
      <c r="B860" s="8">
        <v>39821.460300358798</v>
      </c>
      <c r="C860" s="8">
        <v>39821.46383079861</v>
      </c>
      <c r="D860" s="10">
        <v>1357707600000</v>
      </c>
      <c r="E860" s="10">
        <v>1357747369951</v>
      </c>
      <c r="F860" s="10">
        <v>1357747674981</v>
      </c>
      <c r="G860">
        <v>305030</v>
      </c>
      <c r="H860">
        <f t="shared" si="15"/>
        <v>5</v>
      </c>
    </row>
    <row r="861" spans="1:8">
      <c r="A861" s="9">
        <v>39821</v>
      </c>
      <c r="B861" s="8">
        <v>39821.484635185188</v>
      </c>
      <c r="C861" s="8">
        <v>39821.488420486108</v>
      </c>
      <c r="D861" s="10">
        <v>1357707600000</v>
      </c>
      <c r="E861" s="10">
        <v>1357749472480</v>
      </c>
      <c r="F861" s="10">
        <v>1357749799530</v>
      </c>
      <c r="G861">
        <v>327050</v>
      </c>
      <c r="H861">
        <f t="shared" si="15"/>
        <v>5</v>
      </c>
    </row>
    <row r="862" spans="1:8">
      <c r="A862" s="9">
        <v>39821</v>
      </c>
      <c r="B862" s="8">
        <v>39821.560790543983</v>
      </c>
      <c r="C862" s="8">
        <v>39821.562214675927</v>
      </c>
      <c r="D862" s="10">
        <v>1357707600000</v>
      </c>
      <c r="E862" s="10">
        <v>1357756052303</v>
      </c>
      <c r="F862" s="10">
        <v>1357756175348</v>
      </c>
      <c r="G862">
        <v>123045</v>
      </c>
      <c r="H862">
        <f t="shared" si="15"/>
        <v>2</v>
      </c>
    </row>
    <row r="863" spans="1:8">
      <c r="A863" s="9">
        <v>39821</v>
      </c>
      <c r="B863" s="8">
        <v>39821.693869884257</v>
      </c>
      <c r="C863" s="8">
        <v>39821.695953495371</v>
      </c>
      <c r="D863" s="10">
        <v>1357707600000</v>
      </c>
      <c r="E863" s="10">
        <v>1357767550358</v>
      </c>
      <c r="F863" s="10">
        <v>1357767730382</v>
      </c>
      <c r="G863">
        <v>180024</v>
      </c>
      <c r="H863">
        <f t="shared" si="15"/>
        <v>3</v>
      </c>
    </row>
    <row r="864" spans="1:8">
      <c r="A864" s="9">
        <v>39822</v>
      </c>
      <c r="B864" s="8">
        <v>39822.480467800924</v>
      </c>
      <c r="C864" s="8">
        <v>39822.481776064815</v>
      </c>
      <c r="D864" s="10">
        <v>1357794000000</v>
      </c>
      <c r="E864" s="10">
        <v>1357835512418</v>
      </c>
      <c r="F864" s="10">
        <v>1357835625452</v>
      </c>
      <c r="G864">
        <v>113034</v>
      </c>
      <c r="H864">
        <f t="shared" si="15"/>
        <v>1</v>
      </c>
    </row>
    <row r="865" spans="1:8">
      <c r="A865" s="9">
        <v>39822</v>
      </c>
      <c r="B865" s="8">
        <v>39822.506052986108</v>
      </c>
      <c r="C865" s="8">
        <v>39822.508673819444</v>
      </c>
      <c r="D865" s="10">
        <v>1357794000000</v>
      </c>
      <c r="E865" s="10">
        <v>1357837722978</v>
      </c>
      <c r="F865" s="10">
        <v>1357837949418</v>
      </c>
      <c r="G865">
        <v>226440</v>
      </c>
      <c r="H865">
        <f t="shared" si="15"/>
        <v>3</v>
      </c>
    </row>
    <row r="866" spans="1:8">
      <c r="A866" s="9">
        <v>39822</v>
      </c>
      <c r="B866" s="8">
        <v>39822.514132986114</v>
      </c>
      <c r="C866" s="8">
        <v>39822.515256087965</v>
      </c>
      <c r="D866" s="10">
        <v>1357794000000</v>
      </c>
      <c r="E866" s="10">
        <v>1357838421090</v>
      </c>
      <c r="F866" s="10">
        <v>1357838518126</v>
      </c>
      <c r="G866">
        <v>97036</v>
      </c>
      <c r="H866">
        <f t="shared" si="15"/>
        <v>1</v>
      </c>
    </row>
    <row r="867" spans="1:8">
      <c r="A867" s="9">
        <v>39822</v>
      </c>
      <c r="B867" s="8">
        <v>39822.518899085648</v>
      </c>
      <c r="C867" s="8">
        <v>39822.520149490738</v>
      </c>
      <c r="D867" s="10">
        <v>1357794000000</v>
      </c>
      <c r="E867" s="10">
        <v>1357838832881</v>
      </c>
      <c r="F867" s="10">
        <v>1357838940916</v>
      </c>
      <c r="G867">
        <v>108035</v>
      </c>
      <c r="H867">
        <f t="shared" si="15"/>
        <v>1</v>
      </c>
    </row>
    <row r="868" spans="1:8">
      <c r="A868" s="9">
        <v>39822</v>
      </c>
      <c r="B868" s="8">
        <v>39822.530465439813</v>
      </c>
      <c r="C868" s="8">
        <v>39822.53290017361</v>
      </c>
      <c r="D868" s="10">
        <v>1357794000000</v>
      </c>
      <c r="E868" s="10">
        <v>1357839832214</v>
      </c>
      <c r="F868" s="10">
        <v>1357840042575</v>
      </c>
      <c r="G868">
        <v>210361</v>
      </c>
      <c r="H868">
        <f t="shared" si="15"/>
        <v>3</v>
      </c>
    </row>
    <row r="869" spans="1:8">
      <c r="A869" s="9">
        <v>39822</v>
      </c>
      <c r="B869" s="8">
        <v>39822.538697546297</v>
      </c>
      <c r="C869" s="8">
        <v>39822.540137824071</v>
      </c>
      <c r="D869" s="10">
        <v>1357794000000</v>
      </c>
      <c r="E869" s="10">
        <v>1357840543468</v>
      </c>
      <c r="F869" s="10">
        <v>1357840667908</v>
      </c>
      <c r="G869">
        <v>124440</v>
      </c>
      <c r="H869">
        <f t="shared" si="15"/>
        <v>2</v>
      </c>
    </row>
    <row r="870" spans="1:8">
      <c r="A870" s="9">
        <v>39822</v>
      </c>
      <c r="B870" s="8">
        <v>39822.548823414349</v>
      </c>
      <c r="C870" s="8">
        <v>39822.549865138892</v>
      </c>
      <c r="D870" s="10">
        <v>1357794000000</v>
      </c>
      <c r="E870" s="10">
        <v>1357841418343</v>
      </c>
      <c r="F870" s="10">
        <v>1357841508348</v>
      </c>
      <c r="G870">
        <v>90005</v>
      </c>
      <c r="H870">
        <f t="shared" si="15"/>
        <v>1</v>
      </c>
    </row>
    <row r="871" spans="1:8">
      <c r="A871" s="9">
        <v>39822</v>
      </c>
      <c r="B871" s="8">
        <v>39822.601364606482</v>
      </c>
      <c r="C871" s="8">
        <v>39822.60256871528</v>
      </c>
      <c r="D871" s="10">
        <v>1357794000000</v>
      </c>
      <c r="E871" s="10">
        <v>1357845957902</v>
      </c>
      <c r="F871" s="10">
        <v>1357846061937</v>
      </c>
      <c r="G871">
        <v>104035</v>
      </c>
      <c r="H871">
        <f t="shared" si="15"/>
        <v>1</v>
      </c>
    </row>
    <row r="872" spans="1:8">
      <c r="A872" s="9">
        <v>39822</v>
      </c>
      <c r="B872" s="8">
        <v>39822.605920937502</v>
      </c>
      <c r="C872" s="8">
        <v>39822.607738530096</v>
      </c>
      <c r="D872" s="10">
        <v>1357794000000</v>
      </c>
      <c r="E872" s="10">
        <v>1357846351569</v>
      </c>
      <c r="F872" s="10">
        <v>1357846508609</v>
      </c>
      <c r="G872">
        <v>157040</v>
      </c>
      <c r="H872">
        <f t="shared" si="15"/>
        <v>2</v>
      </c>
    </row>
    <row r="873" spans="1:8">
      <c r="A873" s="9">
        <v>39822</v>
      </c>
      <c r="B873" s="8">
        <v>39822.614753831018</v>
      </c>
      <c r="C873" s="8">
        <v>39822.616062048612</v>
      </c>
      <c r="D873" s="10">
        <v>1357794000000</v>
      </c>
      <c r="E873" s="10">
        <v>1357847114731</v>
      </c>
      <c r="F873" s="10">
        <v>1357847227761</v>
      </c>
      <c r="G873">
        <v>113030</v>
      </c>
      <c r="H873">
        <f t="shared" si="15"/>
        <v>1</v>
      </c>
    </row>
    <row r="874" spans="1:8">
      <c r="A874" s="9">
        <v>39822</v>
      </c>
      <c r="B874" s="8">
        <v>39822.649293668983</v>
      </c>
      <c r="C874" s="8">
        <v>39822.653021168982</v>
      </c>
      <c r="D874" s="10">
        <v>1357794000000</v>
      </c>
      <c r="E874" s="10">
        <v>1357850098973</v>
      </c>
      <c r="F874" s="10">
        <v>1357850421029</v>
      </c>
      <c r="G874">
        <v>322056</v>
      </c>
      <c r="H874">
        <f t="shared" si="15"/>
        <v>5</v>
      </c>
    </row>
    <row r="875" spans="1:8">
      <c r="A875" s="9">
        <v>39822</v>
      </c>
      <c r="B875" s="8">
        <v>39822.654982071763</v>
      </c>
      <c r="C875" s="8">
        <v>39822.656652210651</v>
      </c>
      <c r="D875" s="10">
        <v>1357794000000</v>
      </c>
      <c r="E875" s="10">
        <v>1357850590451</v>
      </c>
      <c r="F875" s="10">
        <v>1357850734751</v>
      </c>
      <c r="G875">
        <v>144300</v>
      </c>
      <c r="H875">
        <f t="shared" si="15"/>
        <v>2</v>
      </c>
    </row>
    <row r="876" spans="1:8">
      <c r="A876" s="9">
        <v>39822</v>
      </c>
      <c r="B876" s="8">
        <v>39822.662777581019</v>
      </c>
      <c r="C876" s="8">
        <v>39822.664134363426</v>
      </c>
      <c r="D876" s="10">
        <v>1357794000000</v>
      </c>
      <c r="E876" s="10">
        <v>1357851263983</v>
      </c>
      <c r="F876" s="10">
        <v>1357851381209</v>
      </c>
      <c r="G876">
        <v>117226</v>
      </c>
      <c r="H876">
        <f t="shared" si="15"/>
        <v>1</v>
      </c>
    </row>
    <row r="877" spans="1:8">
      <c r="A877" s="9">
        <v>39823</v>
      </c>
      <c r="B877" s="8">
        <v>39823.48140503472</v>
      </c>
      <c r="C877" s="8">
        <v>39823.483107129628</v>
      </c>
      <c r="D877" s="10">
        <v>1357880400000</v>
      </c>
      <c r="E877" s="10">
        <v>1357921993395</v>
      </c>
      <c r="F877" s="10">
        <v>1357922140456</v>
      </c>
      <c r="G877">
        <v>147061</v>
      </c>
      <c r="H877">
        <f t="shared" si="15"/>
        <v>2</v>
      </c>
    </row>
    <row r="878" spans="1:8">
      <c r="A878" s="9">
        <v>39823</v>
      </c>
      <c r="B878" s="8">
        <v>39823.487180694443</v>
      </c>
      <c r="C878" s="8">
        <v>39823.488238796293</v>
      </c>
      <c r="D878" s="10">
        <v>1357880400000</v>
      </c>
      <c r="E878" s="10">
        <v>1357922492412</v>
      </c>
      <c r="F878" s="10">
        <v>1357922583832</v>
      </c>
      <c r="G878">
        <v>91420</v>
      </c>
      <c r="H878">
        <f t="shared" si="15"/>
        <v>1</v>
      </c>
    </row>
    <row r="879" spans="1:8">
      <c r="A879" s="9">
        <v>39823</v>
      </c>
      <c r="B879" s="8">
        <v>39823.505844224535</v>
      </c>
      <c r="C879" s="8">
        <v>39823.507754409722</v>
      </c>
      <c r="D879" s="10">
        <v>1357880400000</v>
      </c>
      <c r="E879" s="10">
        <v>1357924104941</v>
      </c>
      <c r="F879" s="10">
        <v>1357924269981</v>
      </c>
      <c r="G879">
        <v>165040</v>
      </c>
      <c r="H879">
        <f t="shared" si="15"/>
        <v>2</v>
      </c>
    </row>
    <row r="880" spans="1:8">
      <c r="A880" s="9">
        <v>39823</v>
      </c>
      <c r="B880" s="8">
        <v>39823.525321400462</v>
      </c>
      <c r="C880" s="8">
        <v>39823.527397118058</v>
      </c>
      <c r="D880" s="10">
        <v>1357880400000</v>
      </c>
      <c r="E880" s="10">
        <v>1357925787769</v>
      </c>
      <c r="F880" s="10">
        <v>1357925967111</v>
      </c>
      <c r="G880">
        <v>179342</v>
      </c>
      <c r="H880">
        <f t="shared" si="15"/>
        <v>2</v>
      </c>
    </row>
    <row r="881" spans="1:8">
      <c r="A881" s="9">
        <v>39823</v>
      </c>
      <c r="B881" s="8">
        <v>39823.534405324077</v>
      </c>
      <c r="C881" s="8">
        <v>39823.538283402777</v>
      </c>
      <c r="D881" s="10">
        <v>1357880400000</v>
      </c>
      <c r="E881" s="10">
        <v>1357926572620</v>
      </c>
      <c r="F881" s="10">
        <v>1357926907686</v>
      </c>
      <c r="G881">
        <v>335066</v>
      </c>
      <c r="H881">
        <f t="shared" si="15"/>
        <v>5</v>
      </c>
    </row>
    <row r="882" spans="1:8">
      <c r="A882" s="9">
        <v>39823</v>
      </c>
      <c r="B882" s="8">
        <v>39823.572136273149</v>
      </c>
      <c r="C882" s="8">
        <v>39823.574196793983</v>
      </c>
      <c r="D882" s="10">
        <v>1357880400000</v>
      </c>
      <c r="E882" s="10">
        <v>1357929832574</v>
      </c>
      <c r="F882" s="10">
        <v>1357930010603</v>
      </c>
      <c r="G882">
        <v>178029</v>
      </c>
      <c r="H882">
        <f t="shared" si="15"/>
        <v>2</v>
      </c>
    </row>
    <row r="883" spans="1:8">
      <c r="A883" s="9">
        <v>39823</v>
      </c>
      <c r="B883" s="8">
        <v>39823.577260798615</v>
      </c>
      <c r="C883" s="8">
        <v>39823.578906793984</v>
      </c>
      <c r="D883" s="10">
        <v>1357880400000</v>
      </c>
      <c r="E883" s="10">
        <v>1357930275333</v>
      </c>
      <c r="F883" s="10">
        <v>1357930417547</v>
      </c>
      <c r="G883">
        <v>142214</v>
      </c>
      <c r="H883">
        <f t="shared" si="15"/>
        <v>2</v>
      </c>
    </row>
    <row r="884" spans="1:8">
      <c r="A884" s="9">
        <v>39823</v>
      </c>
      <c r="B884" s="8">
        <v>39823.58702997685</v>
      </c>
      <c r="C884" s="8">
        <v>39823.58977510417</v>
      </c>
      <c r="D884" s="10">
        <v>1357880400000</v>
      </c>
      <c r="E884" s="10">
        <v>1357931119390</v>
      </c>
      <c r="F884" s="10">
        <v>1357931356569</v>
      </c>
      <c r="G884">
        <v>237179</v>
      </c>
      <c r="H884">
        <f t="shared" si="15"/>
        <v>3</v>
      </c>
    </row>
    <row r="885" spans="1:8">
      <c r="A885" s="9">
        <v>39823</v>
      </c>
      <c r="B885" s="8">
        <v>39823.591964375002</v>
      </c>
      <c r="C885" s="8">
        <v>39823.59373552083</v>
      </c>
      <c r="D885" s="10">
        <v>1357880400000</v>
      </c>
      <c r="E885" s="10">
        <v>1357931545722</v>
      </c>
      <c r="F885" s="10">
        <v>1357931698749</v>
      </c>
      <c r="G885">
        <v>153027</v>
      </c>
      <c r="H885">
        <f t="shared" si="15"/>
        <v>2</v>
      </c>
    </row>
    <row r="886" spans="1:8">
      <c r="A886" s="9">
        <v>39823</v>
      </c>
      <c r="B886" s="8">
        <v>39823.598235057871</v>
      </c>
      <c r="C886" s="8">
        <v>39823.60094384259</v>
      </c>
      <c r="D886" s="10">
        <v>1357880400000</v>
      </c>
      <c r="E886" s="10">
        <v>1357932087509</v>
      </c>
      <c r="F886" s="10">
        <v>1357932321548</v>
      </c>
      <c r="G886">
        <v>234039</v>
      </c>
      <c r="H886">
        <f t="shared" si="15"/>
        <v>3</v>
      </c>
    </row>
    <row r="887" spans="1:8">
      <c r="A887" s="9">
        <v>39823</v>
      </c>
      <c r="B887" s="8">
        <v>39823.61755234954</v>
      </c>
      <c r="C887" s="8">
        <v>39823.618825821759</v>
      </c>
      <c r="D887" s="10">
        <v>1357880400000</v>
      </c>
      <c r="E887" s="10">
        <v>1357933756523</v>
      </c>
      <c r="F887" s="10">
        <v>1357933866551</v>
      </c>
      <c r="G887">
        <v>110028</v>
      </c>
      <c r="H887">
        <f t="shared" si="15"/>
        <v>1</v>
      </c>
    </row>
    <row r="888" spans="1:8">
      <c r="A888" s="9">
        <v>39823</v>
      </c>
      <c r="B888" s="8">
        <v>39823.662941481482</v>
      </c>
      <c r="C888" s="8">
        <v>39823.66422658565</v>
      </c>
      <c r="D888" s="10">
        <v>1357880400000</v>
      </c>
      <c r="E888" s="10">
        <v>1357937678144</v>
      </c>
      <c r="F888" s="10">
        <v>1357937789177</v>
      </c>
      <c r="G888">
        <v>111033</v>
      </c>
      <c r="H888">
        <f t="shared" si="15"/>
        <v>1</v>
      </c>
    </row>
    <row r="889" spans="1:8">
      <c r="A889" s="9">
        <v>39823</v>
      </c>
      <c r="B889" s="8">
        <v>39823.667718171295</v>
      </c>
      <c r="C889" s="8">
        <v>39823.668945717596</v>
      </c>
      <c r="D889" s="10">
        <v>1357880400000</v>
      </c>
      <c r="E889" s="10">
        <v>1357938090850</v>
      </c>
      <c r="F889" s="10">
        <v>1357938196910</v>
      </c>
      <c r="G889">
        <v>106060</v>
      </c>
      <c r="H889">
        <f t="shared" si="15"/>
        <v>1</v>
      </c>
    </row>
    <row r="890" spans="1:8">
      <c r="A890" s="9">
        <v>39824</v>
      </c>
      <c r="B890" s="8">
        <v>39824.453464432867</v>
      </c>
      <c r="C890" s="8">
        <v>39824.454590092595</v>
      </c>
      <c r="D890" s="10">
        <v>1357966800000</v>
      </c>
      <c r="E890" s="10">
        <v>1358005979327</v>
      </c>
      <c r="F890" s="10">
        <v>1358006076584</v>
      </c>
      <c r="G890">
        <v>97257</v>
      </c>
      <c r="H890">
        <f t="shared" si="15"/>
        <v>1</v>
      </c>
    </row>
    <row r="891" spans="1:8">
      <c r="A891" s="9">
        <v>39824</v>
      </c>
      <c r="B891" s="8">
        <v>39824.479792060185</v>
      </c>
      <c r="C891" s="8">
        <v>39824.48378815972</v>
      </c>
      <c r="D891" s="10">
        <v>1357966800000</v>
      </c>
      <c r="E891" s="10">
        <v>1358008254034</v>
      </c>
      <c r="F891" s="10">
        <v>1358008599297</v>
      </c>
      <c r="G891">
        <v>345263</v>
      </c>
      <c r="H891">
        <f t="shared" si="15"/>
        <v>5</v>
      </c>
    </row>
    <row r="892" spans="1:8">
      <c r="A892" s="9">
        <v>39824</v>
      </c>
      <c r="B892" s="8">
        <v>39824.486045821759</v>
      </c>
      <c r="C892" s="8">
        <v>39824.487585601855</v>
      </c>
      <c r="D892" s="10">
        <v>1357966800000</v>
      </c>
      <c r="E892" s="10">
        <v>1358008794359</v>
      </c>
      <c r="F892" s="10">
        <v>1358008927396</v>
      </c>
      <c r="G892">
        <v>133037</v>
      </c>
      <c r="H892">
        <f t="shared" si="15"/>
        <v>2</v>
      </c>
    </row>
    <row r="893" spans="1:8">
      <c r="A893" s="9">
        <v>39824</v>
      </c>
      <c r="B893" s="8">
        <v>39824.48842603009</v>
      </c>
      <c r="C893" s="8">
        <v>39824.490541006948</v>
      </c>
      <c r="D893" s="10">
        <v>1357966800000</v>
      </c>
      <c r="E893" s="10">
        <v>1358009000009</v>
      </c>
      <c r="F893" s="10">
        <v>1358009182743</v>
      </c>
      <c r="G893">
        <v>182734</v>
      </c>
      <c r="H893">
        <f t="shared" si="15"/>
        <v>3</v>
      </c>
    </row>
    <row r="894" spans="1:8">
      <c r="A894" s="9">
        <v>39824</v>
      </c>
      <c r="B894" s="8">
        <v>39824.502385416665</v>
      </c>
      <c r="C894" s="8">
        <v>39824.505974085645</v>
      </c>
      <c r="D894" s="10">
        <v>1357966800000</v>
      </c>
      <c r="E894" s="10">
        <v>1358010206100</v>
      </c>
      <c r="F894" s="10">
        <v>1358010516161</v>
      </c>
      <c r="G894">
        <v>310061</v>
      </c>
      <c r="H894">
        <f t="shared" si="15"/>
        <v>5</v>
      </c>
    </row>
    <row r="895" spans="1:8">
      <c r="A895" s="9">
        <v>39824</v>
      </c>
      <c r="B895" s="8">
        <v>39824.513616226854</v>
      </c>
      <c r="C895" s="8">
        <v>39824.514774027775</v>
      </c>
      <c r="D895" s="10">
        <v>1357966800000</v>
      </c>
      <c r="E895" s="10">
        <v>1358011176442</v>
      </c>
      <c r="F895" s="10">
        <v>1358011276476</v>
      </c>
      <c r="G895">
        <v>100034</v>
      </c>
      <c r="H895">
        <f t="shared" si="15"/>
        <v>1</v>
      </c>
    </row>
    <row r="896" spans="1:8">
      <c r="A896" s="9">
        <v>39824</v>
      </c>
      <c r="B896" s="8">
        <v>39824.533734618053</v>
      </c>
      <c r="C896" s="8">
        <v>39824.535054201391</v>
      </c>
      <c r="D896" s="10">
        <v>1357966800000</v>
      </c>
      <c r="E896" s="10">
        <v>1358012914671</v>
      </c>
      <c r="F896" s="10">
        <v>1358013028683</v>
      </c>
      <c r="G896">
        <v>114012</v>
      </c>
      <c r="H896">
        <f t="shared" si="15"/>
        <v>1</v>
      </c>
    </row>
    <row r="897" spans="1:8">
      <c r="A897" s="9">
        <v>39824</v>
      </c>
      <c r="B897" s="8">
        <v>39824.539766666669</v>
      </c>
      <c r="C897" s="8">
        <v>39824.541271655093</v>
      </c>
      <c r="D897" s="10">
        <v>1357966800000</v>
      </c>
      <c r="E897" s="10">
        <v>1358013435840</v>
      </c>
      <c r="F897" s="10">
        <v>1358013565871</v>
      </c>
      <c r="G897">
        <v>130031</v>
      </c>
      <c r="H897">
        <f t="shared" si="15"/>
        <v>2</v>
      </c>
    </row>
    <row r="898" spans="1:8">
      <c r="A898" s="9">
        <v>39824</v>
      </c>
      <c r="B898" s="8">
        <v>39824.547671875</v>
      </c>
      <c r="C898" s="8">
        <v>39824.552275972223</v>
      </c>
      <c r="D898" s="10">
        <v>1357966800000</v>
      </c>
      <c r="E898" s="10">
        <v>1358014118850</v>
      </c>
      <c r="F898" s="10">
        <v>1358014516644</v>
      </c>
      <c r="G898">
        <v>397794</v>
      </c>
      <c r="H898">
        <f t="shared" si="15"/>
        <v>6</v>
      </c>
    </row>
    <row r="899" spans="1:8">
      <c r="A899" s="9">
        <v>39824</v>
      </c>
      <c r="B899" s="8">
        <v>39824.552994814818</v>
      </c>
      <c r="C899" s="8">
        <v>39824.55411834491</v>
      </c>
      <c r="D899" s="10">
        <v>1357966800000</v>
      </c>
      <c r="E899" s="10">
        <v>1358014578752</v>
      </c>
      <c r="F899" s="10">
        <v>1358014675825</v>
      </c>
      <c r="G899">
        <v>97073</v>
      </c>
      <c r="H899">
        <f t="shared" ref="H899:H962" si="16">TRUNC(G899/60000)</f>
        <v>1</v>
      </c>
    </row>
    <row r="900" spans="1:8">
      <c r="A900" s="9">
        <v>39824</v>
      </c>
      <c r="B900" s="8">
        <v>39824.557378472222</v>
      </c>
      <c r="C900" s="8">
        <v>39824.574115601848</v>
      </c>
      <c r="D900" s="10">
        <v>1357966800000</v>
      </c>
      <c r="E900" s="10">
        <v>1358014957500</v>
      </c>
      <c r="F900" s="10">
        <v>1358016403588</v>
      </c>
      <c r="G900">
        <v>1446088</v>
      </c>
      <c r="H900">
        <f t="shared" si="16"/>
        <v>24</v>
      </c>
    </row>
    <row r="901" spans="1:8">
      <c r="A901" s="9">
        <v>39824</v>
      </c>
      <c r="B901" s="8">
        <v>39824.576228090278</v>
      </c>
      <c r="C901" s="8">
        <v>39824.581425578705</v>
      </c>
      <c r="D901" s="10">
        <v>1357966800000</v>
      </c>
      <c r="E901" s="10">
        <v>1358016586107</v>
      </c>
      <c r="F901" s="10">
        <v>1358017035170</v>
      </c>
      <c r="G901">
        <v>449063</v>
      </c>
      <c r="H901">
        <f t="shared" si="16"/>
        <v>7</v>
      </c>
    </row>
    <row r="902" spans="1:8">
      <c r="A902" s="9">
        <v>39824</v>
      </c>
      <c r="B902" s="8">
        <v>39824.585932291666</v>
      </c>
      <c r="C902" s="8">
        <v>39824.590551076391</v>
      </c>
      <c r="D902" s="10">
        <v>1357966800000</v>
      </c>
      <c r="E902" s="10">
        <v>1358017424550</v>
      </c>
      <c r="F902" s="10">
        <v>1358017823613</v>
      </c>
      <c r="G902">
        <v>399063</v>
      </c>
      <c r="H902">
        <f t="shared" si="16"/>
        <v>6</v>
      </c>
    </row>
    <row r="903" spans="1:8">
      <c r="A903" s="9">
        <v>39824</v>
      </c>
      <c r="B903" s="8">
        <v>39824.598110312501</v>
      </c>
      <c r="C903" s="8">
        <v>39824.599337638887</v>
      </c>
      <c r="D903" s="10">
        <v>1357966800000</v>
      </c>
      <c r="E903" s="10">
        <v>1358018476731</v>
      </c>
      <c r="F903" s="10">
        <v>1358018582772</v>
      </c>
      <c r="G903">
        <v>106041</v>
      </c>
      <c r="H903">
        <f t="shared" si="16"/>
        <v>1</v>
      </c>
    </row>
    <row r="904" spans="1:8">
      <c r="A904" s="9">
        <v>39824</v>
      </c>
      <c r="B904" s="8">
        <v>39824.601070231482</v>
      </c>
      <c r="C904" s="8">
        <v>39824.602737337962</v>
      </c>
      <c r="D904" s="10">
        <v>1357966800000</v>
      </c>
      <c r="E904" s="10">
        <v>1358018732468</v>
      </c>
      <c r="F904" s="10">
        <v>1358018876506</v>
      </c>
      <c r="G904">
        <v>144038</v>
      </c>
      <c r="H904">
        <f t="shared" si="16"/>
        <v>2</v>
      </c>
    </row>
    <row r="905" spans="1:8">
      <c r="A905" s="9">
        <v>39824</v>
      </c>
      <c r="B905" s="8">
        <v>39824.605015590278</v>
      </c>
      <c r="C905" s="8">
        <v>39824.606856203704</v>
      </c>
      <c r="D905" s="10">
        <v>1357966800000</v>
      </c>
      <c r="E905" s="10">
        <v>1358019073347</v>
      </c>
      <c r="F905" s="10">
        <v>1358019232376</v>
      </c>
      <c r="G905">
        <v>159029</v>
      </c>
      <c r="H905">
        <f t="shared" si="16"/>
        <v>2</v>
      </c>
    </row>
    <row r="906" spans="1:8">
      <c r="A906" s="9">
        <v>39824</v>
      </c>
      <c r="B906" s="8">
        <v>39824.616240810188</v>
      </c>
      <c r="C906" s="8">
        <v>39824.617664722224</v>
      </c>
      <c r="D906" s="10">
        <v>1357966800000</v>
      </c>
      <c r="E906" s="10">
        <v>1358020043206</v>
      </c>
      <c r="F906" s="10">
        <v>1358020166232</v>
      </c>
      <c r="G906">
        <v>123026</v>
      </c>
      <c r="H906">
        <f t="shared" si="16"/>
        <v>2</v>
      </c>
    </row>
    <row r="907" spans="1:8">
      <c r="A907" s="9">
        <v>39824</v>
      </c>
      <c r="B907" s="8">
        <v>39824.631096412035</v>
      </c>
      <c r="C907" s="8">
        <v>39824.636976400463</v>
      </c>
      <c r="D907" s="10">
        <v>1357966800000</v>
      </c>
      <c r="E907" s="10">
        <v>1358021326730</v>
      </c>
      <c r="F907" s="10">
        <v>1358021834761</v>
      </c>
      <c r="G907">
        <v>508031</v>
      </c>
      <c r="H907">
        <f t="shared" si="16"/>
        <v>8</v>
      </c>
    </row>
    <row r="908" spans="1:8">
      <c r="A908" s="9">
        <v>39824</v>
      </c>
      <c r="B908" s="8">
        <v>39824.637557222224</v>
      </c>
      <c r="C908" s="8">
        <v>39824.638761203707</v>
      </c>
      <c r="D908" s="10">
        <v>1357966800000</v>
      </c>
      <c r="E908" s="10">
        <v>1358021884944</v>
      </c>
      <c r="F908" s="10">
        <v>1358021988968</v>
      </c>
      <c r="G908">
        <v>104024</v>
      </c>
      <c r="H908">
        <f t="shared" si="16"/>
        <v>1</v>
      </c>
    </row>
    <row r="909" spans="1:8">
      <c r="A909" s="9">
        <v>39824</v>
      </c>
      <c r="B909" s="8">
        <v>39824.645429537035</v>
      </c>
      <c r="C909" s="8">
        <v>39824.647652453707</v>
      </c>
      <c r="D909" s="10">
        <v>1357966800000</v>
      </c>
      <c r="E909" s="10">
        <v>1358022565112</v>
      </c>
      <c r="F909" s="10">
        <v>1358022757172</v>
      </c>
      <c r="G909">
        <v>192060</v>
      </c>
      <c r="H909">
        <f t="shared" si="16"/>
        <v>3</v>
      </c>
    </row>
    <row r="910" spans="1:8">
      <c r="A910" s="9">
        <v>39824</v>
      </c>
      <c r="B910" s="8">
        <v>39824.649623113422</v>
      </c>
      <c r="C910" s="8">
        <v>39824.651799421299</v>
      </c>
      <c r="D910" s="10">
        <v>1357966800000</v>
      </c>
      <c r="E910" s="10">
        <v>1358022927437</v>
      </c>
      <c r="F910" s="10">
        <v>1358023115470</v>
      </c>
      <c r="G910">
        <v>188033</v>
      </c>
      <c r="H910">
        <f t="shared" si="16"/>
        <v>3</v>
      </c>
    </row>
    <row r="911" spans="1:8">
      <c r="A911" s="9">
        <v>39824</v>
      </c>
      <c r="B911" s="8">
        <v>39824.65478582176</v>
      </c>
      <c r="C911" s="8">
        <v>39824.656996840276</v>
      </c>
      <c r="D911" s="10">
        <v>1357966800000</v>
      </c>
      <c r="E911" s="10">
        <v>1358023373495</v>
      </c>
      <c r="F911" s="10">
        <v>1358023564527</v>
      </c>
      <c r="G911">
        <v>191032</v>
      </c>
      <c r="H911">
        <f t="shared" si="16"/>
        <v>3</v>
      </c>
    </row>
    <row r="912" spans="1:8">
      <c r="A912" s="9">
        <v>39824</v>
      </c>
      <c r="B912" s="8">
        <v>39824.657276562502</v>
      </c>
      <c r="C912" s="8">
        <v>39824.658677395833</v>
      </c>
      <c r="D912" s="10">
        <v>1357966800000</v>
      </c>
      <c r="E912" s="10">
        <v>1358023588695</v>
      </c>
      <c r="F912" s="10">
        <v>1358023709727</v>
      </c>
      <c r="G912">
        <v>121032</v>
      </c>
      <c r="H912">
        <f t="shared" si="16"/>
        <v>2</v>
      </c>
    </row>
    <row r="913" spans="1:8">
      <c r="A913" s="9">
        <v>39824</v>
      </c>
      <c r="B913" s="8">
        <v>39824.65888451389</v>
      </c>
      <c r="C913" s="8">
        <v>39824.661674328701</v>
      </c>
      <c r="D913" s="10">
        <v>1357966800000</v>
      </c>
      <c r="E913" s="10">
        <v>1358023727622</v>
      </c>
      <c r="F913" s="10">
        <v>1358023968662</v>
      </c>
      <c r="G913">
        <v>241040</v>
      </c>
      <c r="H913">
        <f t="shared" si="16"/>
        <v>4</v>
      </c>
    </row>
    <row r="914" spans="1:8">
      <c r="A914" s="9">
        <v>39824</v>
      </c>
      <c r="B914" s="8">
        <v>39824.663691655092</v>
      </c>
      <c r="C914" s="8">
        <v>39824.664965104166</v>
      </c>
      <c r="D914" s="10">
        <v>1357966800000</v>
      </c>
      <c r="E914" s="10">
        <v>1358024142959</v>
      </c>
      <c r="F914" s="10">
        <v>1358024252985</v>
      </c>
      <c r="G914">
        <v>110026</v>
      </c>
      <c r="H914">
        <f t="shared" si="16"/>
        <v>1</v>
      </c>
    </row>
    <row r="915" spans="1:8">
      <c r="A915" s="9">
        <v>39824</v>
      </c>
      <c r="B915" s="8">
        <v>39824.668157766202</v>
      </c>
      <c r="C915" s="8">
        <v>39824.669732210648</v>
      </c>
      <c r="D915" s="10">
        <v>1357966800000</v>
      </c>
      <c r="E915" s="10">
        <v>1358024528831</v>
      </c>
      <c r="F915" s="10">
        <v>1358024664863</v>
      </c>
      <c r="G915">
        <v>136032</v>
      </c>
      <c r="H915">
        <f t="shared" si="16"/>
        <v>2</v>
      </c>
    </row>
    <row r="916" spans="1:8">
      <c r="A916" s="9">
        <v>39824</v>
      </c>
      <c r="B916" s="8">
        <v>39824.67106226852</v>
      </c>
      <c r="C916" s="8">
        <v>39824.673065324074</v>
      </c>
      <c r="D916" s="10">
        <v>1357966800000</v>
      </c>
      <c r="E916" s="10">
        <v>1358024779780</v>
      </c>
      <c r="F916" s="10">
        <v>1358024952844</v>
      </c>
      <c r="G916">
        <v>173064</v>
      </c>
      <c r="H916">
        <f t="shared" si="16"/>
        <v>2</v>
      </c>
    </row>
    <row r="917" spans="1:8">
      <c r="A917" s="9">
        <v>39824</v>
      </c>
      <c r="B917" s="8">
        <v>39824.676572060183</v>
      </c>
      <c r="C917" s="8">
        <v>39824.677995983795</v>
      </c>
      <c r="D917" s="10">
        <v>1357966800000</v>
      </c>
      <c r="E917" s="10">
        <v>1358025255826</v>
      </c>
      <c r="F917" s="10">
        <v>1358025378853</v>
      </c>
      <c r="G917">
        <v>123027</v>
      </c>
      <c r="H917">
        <f t="shared" si="16"/>
        <v>2</v>
      </c>
    </row>
    <row r="918" spans="1:8">
      <c r="A918" s="9">
        <v>39824</v>
      </c>
      <c r="B918" s="8">
        <v>39824.679920879629</v>
      </c>
      <c r="C918" s="8">
        <v>39824.680979317127</v>
      </c>
      <c r="D918" s="10">
        <v>1357966800000</v>
      </c>
      <c r="E918" s="10">
        <v>1358025545164</v>
      </c>
      <c r="F918" s="10">
        <v>1358025636613</v>
      </c>
      <c r="G918">
        <v>91449</v>
      </c>
      <c r="H918">
        <f t="shared" si="16"/>
        <v>1</v>
      </c>
    </row>
    <row r="919" spans="1:8">
      <c r="A919" s="9">
        <v>39824</v>
      </c>
      <c r="B919" s="8">
        <v>39824.685612453701</v>
      </c>
      <c r="C919" s="8">
        <v>39824.686654247686</v>
      </c>
      <c r="D919" s="10">
        <v>1357966800000</v>
      </c>
      <c r="E919" s="10">
        <v>1358026036916</v>
      </c>
      <c r="F919" s="10">
        <v>1358026126927</v>
      </c>
      <c r="G919">
        <v>90011</v>
      </c>
      <c r="H919">
        <f t="shared" si="16"/>
        <v>1</v>
      </c>
    </row>
    <row r="920" spans="1:8">
      <c r="A920" s="9">
        <v>39824</v>
      </c>
      <c r="B920" s="8">
        <v>39824.691252569442</v>
      </c>
      <c r="C920" s="8">
        <v>39824.693486828706</v>
      </c>
      <c r="D920" s="10">
        <v>1357966800000</v>
      </c>
      <c r="E920" s="10">
        <v>1358026524222</v>
      </c>
      <c r="F920" s="10">
        <v>1358026717262</v>
      </c>
      <c r="G920">
        <v>193040</v>
      </c>
      <c r="H920">
        <f t="shared" si="16"/>
        <v>3</v>
      </c>
    </row>
    <row r="921" spans="1:8">
      <c r="A921" s="9">
        <v>39824</v>
      </c>
      <c r="B921" s="8">
        <v>39824.698115856481</v>
      </c>
      <c r="C921" s="8">
        <v>39824.699308414354</v>
      </c>
      <c r="D921" s="10">
        <v>1357966800000</v>
      </c>
      <c r="E921" s="10">
        <v>1358027117210</v>
      </c>
      <c r="F921" s="10">
        <v>1358027220247</v>
      </c>
      <c r="G921">
        <v>103037</v>
      </c>
      <c r="H921">
        <f t="shared" si="16"/>
        <v>1</v>
      </c>
    </row>
    <row r="922" spans="1:8">
      <c r="A922" s="9">
        <v>39824</v>
      </c>
      <c r="B922" s="8">
        <v>39824.702078703704</v>
      </c>
      <c r="C922" s="8">
        <v>39824.708225335649</v>
      </c>
      <c r="D922" s="10">
        <v>1357966800000</v>
      </c>
      <c r="E922" s="10">
        <v>1358027459600</v>
      </c>
      <c r="F922" s="10">
        <v>1358027990669</v>
      </c>
      <c r="G922">
        <v>531069</v>
      </c>
      <c r="H922">
        <f t="shared" si="16"/>
        <v>8</v>
      </c>
    </row>
    <row r="923" spans="1:8">
      <c r="A923" s="9">
        <v>39825</v>
      </c>
      <c r="B923" s="8">
        <v>39825.51106877315</v>
      </c>
      <c r="C923" s="8">
        <v>39825.512156851852</v>
      </c>
      <c r="D923" s="10">
        <v>1358053200000</v>
      </c>
      <c r="E923" s="10">
        <v>1358097356342</v>
      </c>
      <c r="F923" s="10">
        <v>1358097450352</v>
      </c>
      <c r="G923">
        <v>94010</v>
      </c>
      <c r="H923">
        <f t="shared" si="16"/>
        <v>1</v>
      </c>
    </row>
    <row r="924" spans="1:8">
      <c r="A924" s="9">
        <v>39825</v>
      </c>
      <c r="B924" s="8">
        <v>39825.51306503472</v>
      </c>
      <c r="C924" s="8">
        <v>39825.515901145831</v>
      </c>
      <c r="D924" s="10">
        <v>1358053200000</v>
      </c>
      <c r="E924" s="10">
        <v>1358097528819</v>
      </c>
      <c r="F924" s="10">
        <v>1358097773859</v>
      </c>
      <c r="G924">
        <v>245040</v>
      </c>
      <c r="H924">
        <f t="shared" si="16"/>
        <v>4</v>
      </c>
    </row>
    <row r="925" spans="1:8">
      <c r="A925" s="9">
        <v>39825</v>
      </c>
      <c r="B925" s="8">
        <v>39825.526532291668</v>
      </c>
      <c r="C925" s="8">
        <v>39825.528349768516</v>
      </c>
      <c r="D925" s="10">
        <v>1358053200000</v>
      </c>
      <c r="E925" s="10">
        <v>1358098692390</v>
      </c>
      <c r="F925" s="10">
        <v>1358098849420</v>
      </c>
      <c r="G925">
        <v>157030</v>
      </c>
      <c r="H925">
        <f t="shared" si="16"/>
        <v>2</v>
      </c>
    </row>
    <row r="926" spans="1:8">
      <c r="A926" s="9">
        <v>39825</v>
      </c>
      <c r="B926" s="8">
        <v>39825.537336863425</v>
      </c>
      <c r="C926" s="8">
        <v>39825.538587280091</v>
      </c>
      <c r="D926" s="10">
        <v>1358053200000</v>
      </c>
      <c r="E926" s="10">
        <v>1358099625905</v>
      </c>
      <c r="F926" s="10">
        <v>1358099733941</v>
      </c>
      <c r="G926">
        <v>108036</v>
      </c>
      <c r="H926">
        <f t="shared" si="16"/>
        <v>1</v>
      </c>
    </row>
    <row r="927" spans="1:8">
      <c r="A927" s="9">
        <v>39825</v>
      </c>
      <c r="B927" s="8">
        <v>39825.544987187503</v>
      </c>
      <c r="C927" s="8">
        <v>39825.546688888891</v>
      </c>
      <c r="D927" s="10">
        <v>1358053200000</v>
      </c>
      <c r="E927" s="10">
        <v>1358100286893</v>
      </c>
      <c r="F927" s="10">
        <v>1358100433920</v>
      </c>
      <c r="G927">
        <v>147027</v>
      </c>
      <c r="H927">
        <f t="shared" si="16"/>
        <v>2</v>
      </c>
    </row>
    <row r="928" spans="1:8">
      <c r="A928" s="9">
        <v>39825</v>
      </c>
      <c r="B928" s="8">
        <v>39825.554226030094</v>
      </c>
      <c r="C928" s="8">
        <v>39825.558717083331</v>
      </c>
      <c r="D928" s="10">
        <v>1358053200000</v>
      </c>
      <c r="E928" s="10">
        <v>1358101085129</v>
      </c>
      <c r="F928" s="10">
        <v>1358101473156</v>
      </c>
      <c r="G928">
        <v>388027</v>
      </c>
      <c r="H928">
        <f t="shared" si="16"/>
        <v>6</v>
      </c>
    </row>
    <row r="929" spans="1:8">
      <c r="A929" s="9">
        <v>39825</v>
      </c>
      <c r="B929" s="8">
        <v>39825.564466620373</v>
      </c>
      <c r="C929" s="8">
        <v>39825.571122037036</v>
      </c>
      <c r="D929" s="10">
        <v>1358053200000</v>
      </c>
      <c r="E929" s="10">
        <v>1358101969916</v>
      </c>
      <c r="F929" s="10">
        <v>1358102544944</v>
      </c>
      <c r="G929">
        <v>575028</v>
      </c>
      <c r="H929">
        <f t="shared" si="16"/>
        <v>9</v>
      </c>
    </row>
    <row r="930" spans="1:8">
      <c r="A930" s="9">
        <v>39825</v>
      </c>
      <c r="B930" s="8">
        <v>39825.573681481481</v>
      </c>
      <c r="C930" s="8">
        <v>39825.575105509262</v>
      </c>
      <c r="D930" s="10">
        <v>1358053200000</v>
      </c>
      <c r="E930" s="10">
        <v>1358102766080</v>
      </c>
      <c r="F930" s="10">
        <v>1358102889116</v>
      </c>
      <c r="G930">
        <v>123036</v>
      </c>
      <c r="H930">
        <f t="shared" si="16"/>
        <v>2</v>
      </c>
    </row>
    <row r="931" spans="1:8">
      <c r="A931" s="9">
        <v>39825</v>
      </c>
      <c r="B931" s="8">
        <v>39825.585090462962</v>
      </c>
      <c r="C931" s="8">
        <v>39825.588030648149</v>
      </c>
      <c r="D931" s="10">
        <v>1358053200000</v>
      </c>
      <c r="E931" s="10">
        <v>1358103751816</v>
      </c>
      <c r="F931" s="10">
        <v>1358104005848</v>
      </c>
      <c r="G931">
        <v>254032</v>
      </c>
      <c r="H931">
        <f t="shared" si="16"/>
        <v>4</v>
      </c>
    </row>
    <row r="932" spans="1:8">
      <c r="A932" s="9">
        <v>39825</v>
      </c>
      <c r="B932" s="8">
        <v>39825.593755451388</v>
      </c>
      <c r="C932" s="8">
        <v>39825.59552667824</v>
      </c>
      <c r="D932" s="10">
        <v>1358053200000</v>
      </c>
      <c r="E932" s="10">
        <v>1358104500471</v>
      </c>
      <c r="F932" s="10">
        <v>1358104653505</v>
      </c>
      <c r="G932">
        <v>153034</v>
      </c>
      <c r="H932">
        <f t="shared" si="16"/>
        <v>2</v>
      </c>
    </row>
    <row r="933" spans="1:8">
      <c r="A933" s="9">
        <v>39825</v>
      </c>
      <c r="B933" s="8">
        <v>39825.595824247685</v>
      </c>
      <c r="C933" s="8">
        <v>39825.599899143519</v>
      </c>
      <c r="D933" s="10">
        <v>1358053200000</v>
      </c>
      <c r="E933" s="10">
        <v>1358104679215</v>
      </c>
      <c r="F933" s="10">
        <v>1358105031286</v>
      </c>
      <c r="G933">
        <v>352071</v>
      </c>
      <c r="H933">
        <f t="shared" si="16"/>
        <v>5</v>
      </c>
    </row>
    <row r="934" spans="1:8">
      <c r="A934" s="9">
        <v>39825</v>
      </c>
      <c r="B934" s="8">
        <v>39825.605280798613</v>
      </c>
      <c r="C934" s="8">
        <v>39825.606785717595</v>
      </c>
      <c r="D934" s="10">
        <v>1358053200000</v>
      </c>
      <c r="E934" s="10">
        <v>1358105496261</v>
      </c>
      <c r="F934" s="10">
        <v>1358105626286</v>
      </c>
      <c r="G934">
        <v>130025</v>
      </c>
      <c r="H934">
        <f t="shared" si="16"/>
        <v>2</v>
      </c>
    </row>
    <row r="935" spans="1:8">
      <c r="A935" s="9">
        <v>39825</v>
      </c>
      <c r="B935" s="8">
        <v>39825.614533472224</v>
      </c>
      <c r="C935" s="8">
        <v>39825.616605682873</v>
      </c>
      <c r="D935" s="10">
        <v>1358053200000</v>
      </c>
      <c r="E935" s="10">
        <v>1358106295692</v>
      </c>
      <c r="F935" s="10">
        <v>1358106474731</v>
      </c>
      <c r="G935">
        <v>179039</v>
      </c>
      <c r="H935">
        <f t="shared" si="16"/>
        <v>2</v>
      </c>
    </row>
    <row r="936" spans="1:8">
      <c r="A936" s="9">
        <v>39825</v>
      </c>
      <c r="B936" s="8">
        <v>39825.61981488426</v>
      </c>
      <c r="C936" s="8">
        <v>39825.622245868057</v>
      </c>
      <c r="D936" s="10">
        <v>1358053200000</v>
      </c>
      <c r="E936" s="10">
        <v>1358106752006</v>
      </c>
      <c r="F936" s="10">
        <v>1358106962043</v>
      </c>
      <c r="G936">
        <v>210037</v>
      </c>
      <c r="H936">
        <f t="shared" si="16"/>
        <v>3</v>
      </c>
    </row>
    <row r="937" spans="1:8">
      <c r="A937" s="9">
        <v>39825</v>
      </c>
      <c r="B937" s="8">
        <v>39825.632393842592</v>
      </c>
      <c r="C937" s="8">
        <v>39825.63926103009</v>
      </c>
      <c r="D937" s="10">
        <v>1358053200000</v>
      </c>
      <c r="E937" s="10">
        <v>1358107838828</v>
      </c>
      <c r="F937" s="10">
        <v>1358108432153</v>
      </c>
      <c r="G937">
        <v>593325</v>
      </c>
      <c r="H937">
        <f t="shared" si="16"/>
        <v>9</v>
      </c>
    </row>
    <row r="938" spans="1:8">
      <c r="A938" s="9">
        <v>39825</v>
      </c>
      <c r="B938" s="8">
        <v>39825.640895578705</v>
      </c>
      <c r="C938" s="8">
        <v>39825.642076435186</v>
      </c>
      <c r="D938" s="10">
        <v>1358053200000</v>
      </c>
      <c r="E938" s="10">
        <v>1358108573378</v>
      </c>
      <c r="F938" s="10">
        <v>1358108675404</v>
      </c>
      <c r="G938">
        <v>102026</v>
      </c>
      <c r="H938">
        <f t="shared" si="16"/>
        <v>1</v>
      </c>
    </row>
    <row r="939" spans="1:8">
      <c r="A939" s="9">
        <v>39825</v>
      </c>
      <c r="B939" s="8">
        <v>39825.644581018518</v>
      </c>
      <c r="C939" s="8">
        <v>39825.646305798611</v>
      </c>
      <c r="D939" s="10">
        <v>1358053200000</v>
      </c>
      <c r="E939" s="10">
        <v>1358108891800</v>
      </c>
      <c r="F939" s="10">
        <v>1358109040821</v>
      </c>
      <c r="G939">
        <v>149021</v>
      </c>
      <c r="H939">
        <f t="shared" si="16"/>
        <v>2</v>
      </c>
    </row>
    <row r="940" spans="1:8">
      <c r="A940" s="9">
        <v>39825</v>
      </c>
      <c r="B940" s="8">
        <v>39825.647083935182</v>
      </c>
      <c r="C940" s="8">
        <v>39825.649480219909</v>
      </c>
      <c r="D940" s="10">
        <v>1358053200000</v>
      </c>
      <c r="E940" s="10">
        <v>1358109108052</v>
      </c>
      <c r="F940" s="10">
        <v>1358109315091</v>
      </c>
      <c r="G940">
        <v>207039</v>
      </c>
      <c r="H940">
        <f t="shared" si="16"/>
        <v>3</v>
      </c>
    </row>
    <row r="941" spans="1:8">
      <c r="A941" s="9">
        <v>39825</v>
      </c>
      <c r="B941" s="8">
        <v>39825.649612314817</v>
      </c>
      <c r="C941" s="8">
        <v>39825.653003993059</v>
      </c>
      <c r="D941" s="10">
        <v>1358053200000</v>
      </c>
      <c r="E941" s="10">
        <v>1358109326504</v>
      </c>
      <c r="F941" s="10">
        <v>1358109619545</v>
      </c>
      <c r="G941">
        <v>293041</v>
      </c>
      <c r="H941">
        <f t="shared" si="16"/>
        <v>4</v>
      </c>
    </row>
    <row r="942" spans="1:8">
      <c r="A942" s="9">
        <v>39825</v>
      </c>
      <c r="B942" s="8">
        <v>39825.662793055555</v>
      </c>
      <c r="C942" s="8">
        <v>39825.66601108796</v>
      </c>
      <c r="D942" s="10">
        <v>1358053200000</v>
      </c>
      <c r="E942" s="10">
        <v>1358110465320</v>
      </c>
      <c r="F942" s="10">
        <v>1358110743358</v>
      </c>
      <c r="G942">
        <v>278038</v>
      </c>
      <c r="H942">
        <f t="shared" si="16"/>
        <v>4</v>
      </c>
    </row>
    <row r="943" spans="1:8">
      <c r="A943" s="9">
        <v>39825</v>
      </c>
      <c r="B943" s="8">
        <v>39825.666036967596</v>
      </c>
      <c r="C943" s="8">
        <v>39825.668039606484</v>
      </c>
      <c r="D943" s="10">
        <v>1358053200000</v>
      </c>
      <c r="E943" s="10">
        <v>1358110745594</v>
      </c>
      <c r="F943" s="10">
        <v>1358110918622</v>
      </c>
      <c r="G943">
        <v>173028</v>
      </c>
      <c r="H943">
        <f t="shared" si="16"/>
        <v>2</v>
      </c>
    </row>
    <row r="944" spans="1:8">
      <c r="A944" s="9">
        <v>39825</v>
      </c>
      <c r="B944" s="8">
        <v>39825.688875057873</v>
      </c>
      <c r="C944" s="8">
        <v>39825.689998101851</v>
      </c>
      <c r="D944" s="10">
        <v>1358053200000</v>
      </c>
      <c r="E944" s="10">
        <v>1358112718805</v>
      </c>
      <c r="F944" s="10">
        <v>1358112815836</v>
      </c>
      <c r="G944">
        <v>97031</v>
      </c>
      <c r="H944">
        <f t="shared" si="16"/>
        <v>1</v>
      </c>
    </row>
    <row r="945" spans="1:8">
      <c r="A945" s="9">
        <v>39825</v>
      </c>
      <c r="B945" s="8">
        <v>39825.698206724534</v>
      </c>
      <c r="C945" s="8">
        <v>39825.704318506941</v>
      </c>
      <c r="D945" s="10">
        <v>1358053200000</v>
      </c>
      <c r="E945" s="10">
        <v>1358113525061</v>
      </c>
      <c r="F945" s="10">
        <v>1358114053119</v>
      </c>
      <c r="G945">
        <v>528058</v>
      </c>
      <c r="H945">
        <f t="shared" si="16"/>
        <v>8</v>
      </c>
    </row>
    <row r="946" spans="1:8">
      <c r="A946" s="9">
        <v>39825</v>
      </c>
      <c r="B946" s="8">
        <v>39825.706160844908</v>
      </c>
      <c r="C946" s="8">
        <v>39825.707295381944</v>
      </c>
      <c r="D946" s="10">
        <v>1358053200000</v>
      </c>
      <c r="E946" s="10">
        <v>1358114212297</v>
      </c>
      <c r="F946" s="10">
        <v>1358114310321</v>
      </c>
      <c r="G946">
        <v>98024</v>
      </c>
      <c r="H946">
        <f t="shared" si="16"/>
        <v>1</v>
      </c>
    </row>
    <row r="947" spans="1:8">
      <c r="A947" s="9">
        <v>39827</v>
      </c>
      <c r="B947" s="8">
        <v>39827.402456898148</v>
      </c>
      <c r="C947" s="8">
        <v>39827.402962210646</v>
      </c>
      <c r="D947" s="10">
        <v>1358226000000</v>
      </c>
      <c r="E947" s="10">
        <v>1358260772276</v>
      </c>
      <c r="F947" s="10">
        <v>1358260815935</v>
      </c>
      <c r="G947">
        <v>43659</v>
      </c>
      <c r="H947">
        <f t="shared" si="16"/>
        <v>0</v>
      </c>
    </row>
    <row r="948" spans="1:8">
      <c r="A948" s="9">
        <v>39827</v>
      </c>
      <c r="B948" s="8">
        <v>39827.405412418979</v>
      </c>
      <c r="C948" s="8">
        <v>39827.406720011575</v>
      </c>
      <c r="D948" s="10">
        <v>1358226000000</v>
      </c>
      <c r="E948" s="10">
        <v>1358261027633</v>
      </c>
      <c r="F948" s="10">
        <v>1358261140609</v>
      </c>
      <c r="G948">
        <v>112976</v>
      </c>
      <c r="H948">
        <f t="shared" si="16"/>
        <v>1</v>
      </c>
    </row>
    <row r="949" spans="1:8">
      <c r="A949" s="9">
        <v>39827</v>
      </c>
      <c r="B949" s="8">
        <v>39827.406771932867</v>
      </c>
      <c r="C949" s="8">
        <v>39827.407895787037</v>
      </c>
      <c r="D949" s="10">
        <v>1358226000000</v>
      </c>
      <c r="E949" s="10">
        <v>1358261145095</v>
      </c>
      <c r="F949" s="10">
        <v>1358261242196</v>
      </c>
      <c r="G949">
        <v>97101</v>
      </c>
      <c r="H949">
        <f t="shared" si="16"/>
        <v>1</v>
      </c>
    </row>
    <row r="950" spans="1:8">
      <c r="A950" s="9">
        <v>39827</v>
      </c>
      <c r="B950" s="8">
        <v>39827.438301539354</v>
      </c>
      <c r="C950" s="8">
        <v>39827.439528495372</v>
      </c>
      <c r="D950" s="10">
        <v>1358226000000</v>
      </c>
      <c r="E950" s="10">
        <v>1358263869253</v>
      </c>
      <c r="F950" s="10">
        <v>1358263975262</v>
      </c>
      <c r="G950">
        <v>106009</v>
      </c>
      <c r="H950">
        <f t="shared" si="16"/>
        <v>1</v>
      </c>
    </row>
    <row r="951" spans="1:8">
      <c r="A951" s="9">
        <v>39827</v>
      </c>
      <c r="B951" s="8">
        <v>39827.459092997684</v>
      </c>
      <c r="C951" s="8">
        <v>39827.460354976851</v>
      </c>
      <c r="D951" s="10">
        <v>1358226000000</v>
      </c>
      <c r="E951" s="10">
        <v>1358265665635</v>
      </c>
      <c r="F951" s="10">
        <v>1358265774670</v>
      </c>
      <c r="G951">
        <v>109035</v>
      </c>
      <c r="H951">
        <f t="shared" si="16"/>
        <v>1</v>
      </c>
    </row>
    <row r="952" spans="1:8">
      <c r="A952" s="9">
        <v>39827</v>
      </c>
      <c r="B952" s="8">
        <v>39827.50194303241</v>
      </c>
      <c r="C952" s="8">
        <v>39827.503691516205</v>
      </c>
      <c r="D952" s="10">
        <v>1358226000000</v>
      </c>
      <c r="E952" s="10">
        <v>1358269367878</v>
      </c>
      <c r="F952" s="10">
        <v>1358269518947</v>
      </c>
      <c r="G952">
        <v>151069</v>
      </c>
      <c r="H952">
        <f t="shared" si="16"/>
        <v>2</v>
      </c>
    </row>
    <row r="953" spans="1:8">
      <c r="A953" s="9">
        <v>39827</v>
      </c>
      <c r="B953" s="8">
        <v>39827.505281400459</v>
      </c>
      <c r="C953" s="8">
        <v>39827.506336527775</v>
      </c>
      <c r="D953" s="10">
        <v>1358226000000</v>
      </c>
      <c r="E953" s="10">
        <v>1358269656313</v>
      </c>
      <c r="F953" s="10">
        <v>1358269747476</v>
      </c>
      <c r="G953">
        <v>91163</v>
      </c>
      <c r="H953">
        <f t="shared" si="16"/>
        <v>1</v>
      </c>
    </row>
    <row r="954" spans="1:8">
      <c r="A954" s="9">
        <v>39827</v>
      </c>
      <c r="B954" s="8">
        <v>39827.507119085647</v>
      </c>
      <c r="C954" s="8">
        <v>39827.515256423612</v>
      </c>
      <c r="D954" s="10">
        <v>1358226000000</v>
      </c>
      <c r="E954" s="10">
        <v>1358269815089</v>
      </c>
      <c r="F954" s="10">
        <v>1358270518155</v>
      </c>
      <c r="G954">
        <v>703066</v>
      </c>
      <c r="H954">
        <f t="shared" si="16"/>
        <v>11</v>
      </c>
    </row>
    <row r="955" spans="1:8">
      <c r="A955" s="9">
        <v>39827</v>
      </c>
      <c r="B955" s="8">
        <v>39827.543057233794</v>
      </c>
      <c r="C955" s="8">
        <v>39827.544457858799</v>
      </c>
      <c r="D955" s="10">
        <v>1358226000000</v>
      </c>
      <c r="E955" s="10">
        <v>1358272920145</v>
      </c>
      <c r="F955" s="10">
        <v>1358273041159</v>
      </c>
      <c r="G955">
        <v>121014</v>
      </c>
      <c r="H955">
        <f t="shared" si="16"/>
        <v>2</v>
      </c>
    </row>
    <row r="956" spans="1:8">
      <c r="A956" s="9">
        <v>39827</v>
      </c>
      <c r="B956" s="8">
        <v>39827.56452861111</v>
      </c>
      <c r="C956" s="8">
        <v>39827.56594482639</v>
      </c>
      <c r="D956" s="10">
        <v>1358226000000</v>
      </c>
      <c r="E956" s="10">
        <v>1358274775272</v>
      </c>
      <c r="F956" s="10">
        <v>1358274897633</v>
      </c>
      <c r="G956">
        <v>122361</v>
      </c>
      <c r="H956">
        <f t="shared" si="16"/>
        <v>2</v>
      </c>
    </row>
    <row r="957" spans="1:8">
      <c r="A957" s="9">
        <v>39827</v>
      </c>
      <c r="B957" s="8">
        <v>39827.572848043979</v>
      </c>
      <c r="C957" s="8">
        <v>39827.576679363425</v>
      </c>
      <c r="D957" s="10">
        <v>1358226000000</v>
      </c>
      <c r="E957" s="10">
        <v>1358275494071</v>
      </c>
      <c r="F957" s="10">
        <v>1358275825097</v>
      </c>
      <c r="G957">
        <v>331026</v>
      </c>
      <c r="H957">
        <f t="shared" si="16"/>
        <v>5</v>
      </c>
    </row>
    <row r="958" spans="1:8">
      <c r="A958" s="9">
        <v>39827</v>
      </c>
      <c r="B958" s="8">
        <v>39827.582888379628</v>
      </c>
      <c r="C958" s="8">
        <v>39827.584439733793</v>
      </c>
      <c r="D958" s="10">
        <v>1358226000000</v>
      </c>
      <c r="E958" s="10">
        <v>1358276361556</v>
      </c>
      <c r="F958" s="10">
        <v>1358276495593</v>
      </c>
      <c r="G958">
        <v>134037</v>
      </c>
      <c r="H958">
        <f t="shared" si="16"/>
        <v>2</v>
      </c>
    </row>
    <row r="959" spans="1:8">
      <c r="A959" s="9">
        <v>39827</v>
      </c>
      <c r="B959" s="8">
        <v>39827.612941226849</v>
      </c>
      <c r="C959" s="8">
        <v>39827.614075833335</v>
      </c>
      <c r="D959" s="10">
        <v>1358226000000</v>
      </c>
      <c r="E959" s="10">
        <v>1358278958122</v>
      </c>
      <c r="F959" s="10">
        <v>1358279056152</v>
      </c>
      <c r="G959">
        <v>98030</v>
      </c>
      <c r="H959">
        <f t="shared" si="16"/>
        <v>1</v>
      </c>
    </row>
    <row r="960" spans="1:8">
      <c r="A960" s="9">
        <v>39827</v>
      </c>
      <c r="B960" s="8">
        <v>39827.657715289351</v>
      </c>
      <c r="C960" s="8">
        <v>39827.660285486112</v>
      </c>
      <c r="D960" s="10">
        <v>1358226000000</v>
      </c>
      <c r="E960" s="10">
        <v>1358282826601</v>
      </c>
      <c r="F960" s="10">
        <v>1358283048666</v>
      </c>
      <c r="G960">
        <v>222065</v>
      </c>
      <c r="H960">
        <f t="shared" si="16"/>
        <v>3</v>
      </c>
    </row>
    <row r="961" spans="1:8">
      <c r="A961" s="9">
        <v>39828</v>
      </c>
      <c r="B961" s="8">
        <v>39828.447317384256</v>
      </c>
      <c r="C961" s="8">
        <v>39828.448417268519</v>
      </c>
      <c r="D961" s="10">
        <v>1358312400000</v>
      </c>
      <c r="E961" s="10">
        <v>1358351048222</v>
      </c>
      <c r="F961" s="10">
        <v>1358351143252</v>
      </c>
      <c r="G961">
        <v>95030</v>
      </c>
      <c r="H961">
        <f t="shared" si="16"/>
        <v>1</v>
      </c>
    </row>
    <row r="962" spans="1:8">
      <c r="A962" s="9">
        <v>39828</v>
      </c>
      <c r="B962" s="8">
        <v>39828.448606076388</v>
      </c>
      <c r="C962" s="8">
        <v>39828.450145787036</v>
      </c>
      <c r="D962" s="10">
        <v>1358312400000</v>
      </c>
      <c r="E962" s="10">
        <v>1358351159565</v>
      </c>
      <c r="F962" s="10">
        <v>1358351292596</v>
      </c>
      <c r="G962">
        <v>133031</v>
      </c>
      <c r="H962">
        <f t="shared" si="16"/>
        <v>2</v>
      </c>
    </row>
    <row r="963" spans="1:8">
      <c r="A963" s="9">
        <v>39828</v>
      </c>
      <c r="B963" s="8">
        <v>39828.460435543981</v>
      </c>
      <c r="C963" s="8">
        <v>39828.462627939814</v>
      </c>
      <c r="D963" s="10">
        <v>1358312400000</v>
      </c>
      <c r="E963" s="10">
        <v>1358352181631</v>
      </c>
      <c r="F963" s="10">
        <v>1358352371054</v>
      </c>
      <c r="G963">
        <v>189423</v>
      </c>
      <c r="H963">
        <f t="shared" ref="H963:H1026" si="17">TRUNC(G963/60000)</f>
        <v>3</v>
      </c>
    </row>
    <row r="964" spans="1:8">
      <c r="A964" s="9">
        <v>39828</v>
      </c>
      <c r="B964" s="8">
        <v>39828.468414791663</v>
      </c>
      <c r="C964" s="8">
        <v>39828.471528981485</v>
      </c>
      <c r="D964" s="10">
        <v>1358312400000</v>
      </c>
      <c r="E964" s="10">
        <v>1358352871038</v>
      </c>
      <c r="F964" s="10">
        <v>1358353140104</v>
      </c>
      <c r="G964">
        <v>269066</v>
      </c>
      <c r="H964">
        <f t="shared" si="17"/>
        <v>4</v>
      </c>
    </row>
    <row r="965" spans="1:8">
      <c r="A965" s="9">
        <v>39828</v>
      </c>
      <c r="B965" s="8">
        <v>39828.565377395833</v>
      </c>
      <c r="C965" s="8">
        <v>39828.569528819447</v>
      </c>
      <c r="D965" s="10">
        <v>1358312400000</v>
      </c>
      <c r="E965" s="10">
        <v>1358361248607</v>
      </c>
      <c r="F965" s="10">
        <v>1358361607290</v>
      </c>
      <c r="G965">
        <v>358683</v>
      </c>
      <c r="H965">
        <f t="shared" si="17"/>
        <v>5</v>
      </c>
    </row>
    <row r="966" spans="1:8">
      <c r="A966" s="9">
        <v>39828</v>
      </c>
      <c r="B966" s="8">
        <v>39828.576212719905</v>
      </c>
      <c r="C966" s="8">
        <v>39828.57804015046</v>
      </c>
      <c r="D966" s="10">
        <v>1358312400000</v>
      </c>
      <c r="E966" s="10">
        <v>1358362184779</v>
      </c>
      <c r="F966" s="10">
        <v>1358362342669</v>
      </c>
      <c r="G966">
        <v>157890</v>
      </c>
      <c r="H966">
        <f t="shared" si="17"/>
        <v>2</v>
      </c>
    </row>
    <row r="967" spans="1:8">
      <c r="A967" s="9">
        <v>39828</v>
      </c>
      <c r="B967" s="8">
        <v>39828.612881018518</v>
      </c>
      <c r="C967" s="8">
        <v>39828.614443877312</v>
      </c>
      <c r="D967" s="10">
        <v>1358312400000</v>
      </c>
      <c r="E967" s="10">
        <v>1358365352920</v>
      </c>
      <c r="F967" s="10">
        <v>1358365487951</v>
      </c>
      <c r="G967">
        <v>135031</v>
      </c>
      <c r="H967">
        <f t="shared" si="17"/>
        <v>2</v>
      </c>
    </row>
    <row r="968" spans="1:8">
      <c r="A968" s="9">
        <v>39828</v>
      </c>
      <c r="B968" s="8">
        <v>39828.631240613424</v>
      </c>
      <c r="C968" s="8">
        <v>39828.632826898145</v>
      </c>
      <c r="D968" s="10">
        <v>1358312400000</v>
      </c>
      <c r="E968" s="10">
        <v>1358366939189</v>
      </c>
      <c r="F968" s="10">
        <v>1358367076244</v>
      </c>
      <c r="G968">
        <v>137055</v>
      </c>
      <c r="H968">
        <f t="shared" si="17"/>
        <v>2</v>
      </c>
    </row>
    <row r="969" spans="1:8">
      <c r="A969" s="9">
        <v>39828</v>
      </c>
      <c r="B969" s="8">
        <v>39828.66134150463</v>
      </c>
      <c r="C969" s="8">
        <v>39828.662591932873</v>
      </c>
      <c r="D969" s="10">
        <v>1358312400000</v>
      </c>
      <c r="E969" s="10">
        <v>1358369539906</v>
      </c>
      <c r="F969" s="10">
        <v>1358369647943</v>
      </c>
      <c r="G969">
        <v>108037</v>
      </c>
      <c r="H969">
        <f t="shared" si="17"/>
        <v>1</v>
      </c>
    </row>
    <row r="970" spans="1:8">
      <c r="A970" s="9">
        <v>39829</v>
      </c>
      <c r="B970" s="8">
        <v>39829.450931874999</v>
      </c>
      <c r="C970" s="8">
        <v>39829.452355821762</v>
      </c>
      <c r="D970" s="10">
        <v>1358398800000</v>
      </c>
      <c r="E970" s="10">
        <v>1358437760514</v>
      </c>
      <c r="F970" s="10">
        <v>1358437883543</v>
      </c>
      <c r="G970">
        <v>123029</v>
      </c>
      <c r="H970">
        <f t="shared" si="17"/>
        <v>2</v>
      </c>
    </row>
    <row r="971" spans="1:8">
      <c r="A971" s="9">
        <v>39829</v>
      </c>
      <c r="B971" s="8">
        <v>39829.461396435188</v>
      </c>
      <c r="C971" s="8">
        <v>39829.463191087962</v>
      </c>
      <c r="D971" s="10">
        <v>1358398800000</v>
      </c>
      <c r="E971" s="10">
        <v>1358438664652</v>
      </c>
      <c r="F971" s="10">
        <v>1358438819710</v>
      </c>
      <c r="G971">
        <v>155058</v>
      </c>
      <c r="H971">
        <f t="shared" si="17"/>
        <v>2</v>
      </c>
    </row>
    <row r="972" spans="1:8">
      <c r="A972" s="9">
        <v>39829</v>
      </c>
      <c r="B972" s="8">
        <v>39829.466387384258</v>
      </c>
      <c r="C972" s="8">
        <v>39829.467464062502</v>
      </c>
      <c r="D972" s="10">
        <v>1358398800000</v>
      </c>
      <c r="E972" s="10">
        <v>1358439095870</v>
      </c>
      <c r="F972" s="10">
        <v>1358439188895</v>
      </c>
      <c r="G972">
        <v>93025</v>
      </c>
      <c r="H972">
        <f t="shared" si="17"/>
        <v>1</v>
      </c>
    </row>
    <row r="973" spans="1:8">
      <c r="A973" s="9">
        <v>39829</v>
      </c>
      <c r="B973" s="8">
        <v>39829.496087291664</v>
      </c>
      <c r="C973" s="8">
        <v>39829.497233541668</v>
      </c>
      <c r="D973" s="10">
        <v>1358398800000</v>
      </c>
      <c r="E973" s="10">
        <v>1358441661942</v>
      </c>
      <c r="F973" s="10">
        <v>1358441760978</v>
      </c>
      <c r="G973">
        <v>99036</v>
      </c>
      <c r="H973">
        <f t="shared" si="17"/>
        <v>1</v>
      </c>
    </row>
    <row r="974" spans="1:8">
      <c r="A974" s="9">
        <v>39829</v>
      </c>
      <c r="B974" s="8">
        <v>39829.533264849539</v>
      </c>
      <c r="C974" s="8">
        <v>39829.535232847222</v>
      </c>
      <c r="D974" s="10">
        <v>1358398800000</v>
      </c>
      <c r="E974" s="10">
        <v>1358444874083</v>
      </c>
      <c r="F974" s="10">
        <v>1358445044118</v>
      </c>
      <c r="G974">
        <v>170035</v>
      </c>
      <c r="H974">
        <f t="shared" si="17"/>
        <v>2</v>
      </c>
    </row>
    <row r="975" spans="1:8">
      <c r="A975" s="9">
        <v>39829</v>
      </c>
      <c r="B975" s="8">
        <v>39829.537074907406</v>
      </c>
      <c r="C975" s="8">
        <v>39829.539424756942</v>
      </c>
      <c r="D975" s="10">
        <v>1358398800000</v>
      </c>
      <c r="E975" s="10">
        <v>1358445203272</v>
      </c>
      <c r="F975" s="10">
        <v>1358445406299</v>
      </c>
      <c r="G975">
        <v>203027</v>
      </c>
      <c r="H975">
        <f t="shared" si="17"/>
        <v>3</v>
      </c>
    </row>
    <row r="976" spans="1:8">
      <c r="A976" s="9">
        <v>39829</v>
      </c>
      <c r="B976" s="8">
        <v>39829.551278865743</v>
      </c>
      <c r="C976" s="8">
        <v>39829.552425150461</v>
      </c>
      <c r="D976" s="10">
        <v>1358398800000</v>
      </c>
      <c r="E976" s="10">
        <v>1358446430494</v>
      </c>
      <c r="F976" s="10">
        <v>1358446529533</v>
      </c>
      <c r="G976">
        <v>99039</v>
      </c>
      <c r="H976">
        <f t="shared" si="17"/>
        <v>1</v>
      </c>
    </row>
    <row r="977" spans="1:8">
      <c r="A977" s="9">
        <v>39829</v>
      </c>
      <c r="B977" s="8">
        <v>39829.556908796294</v>
      </c>
      <c r="C977" s="8">
        <v>39829.55901571759</v>
      </c>
      <c r="D977" s="10">
        <v>1358398800000</v>
      </c>
      <c r="E977" s="10">
        <v>1358446916920</v>
      </c>
      <c r="F977" s="10">
        <v>1358447098958</v>
      </c>
      <c r="G977">
        <v>182038</v>
      </c>
      <c r="H977">
        <f t="shared" si="17"/>
        <v>3</v>
      </c>
    </row>
    <row r="978" spans="1:8">
      <c r="A978" s="9">
        <v>39829</v>
      </c>
      <c r="B978" s="8">
        <v>39829.602514733793</v>
      </c>
      <c r="C978" s="8">
        <v>39829.603660717592</v>
      </c>
      <c r="D978" s="10">
        <v>1358398800000</v>
      </c>
      <c r="E978" s="10">
        <v>1358450857273</v>
      </c>
      <c r="F978" s="10">
        <v>1358450956286</v>
      </c>
      <c r="G978">
        <v>99013</v>
      </c>
      <c r="H978">
        <f t="shared" si="17"/>
        <v>1</v>
      </c>
    </row>
    <row r="979" spans="1:8">
      <c r="A979" s="9">
        <v>39829</v>
      </c>
      <c r="B979" s="8">
        <v>39829.673797106479</v>
      </c>
      <c r="C979" s="8">
        <v>39829.676112581015</v>
      </c>
      <c r="D979" s="10">
        <v>1358398800000</v>
      </c>
      <c r="E979" s="10">
        <v>1358457016070</v>
      </c>
      <c r="F979" s="10">
        <v>1358457216127</v>
      </c>
      <c r="G979">
        <v>200057</v>
      </c>
      <c r="H979">
        <f t="shared" si="17"/>
        <v>3</v>
      </c>
    </row>
    <row r="980" spans="1:8">
      <c r="A980" s="9">
        <v>39829</v>
      </c>
      <c r="B980" s="8">
        <v>39829.6785824537</v>
      </c>
      <c r="C980" s="8">
        <v>39829.680631354167</v>
      </c>
      <c r="D980" s="10">
        <v>1358398800000</v>
      </c>
      <c r="E980" s="10">
        <v>1358457429524</v>
      </c>
      <c r="F980" s="10">
        <v>1358457606549</v>
      </c>
      <c r="G980">
        <v>177025</v>
      </c>
      <c r="H980">
        <f t="shared" si="17"/>
        <v>2</v>
      </c>
    </row>
    <row r="981" spans="1:8">
      <c r="A981" s="9">
        <v>39829</v>
      </c>
      <c r="B981" s="8">
        <v>39829.696139675929</v>
      </c>
      <c r="C981" s="8">
        <v>39829.697586828705</v>
      </c>
      <c r="D981" s="10">
        <v>1358398800000</v>
      </c>
      <c r="E981" s="10">
        <v>1358458946468</v>
      </c>
      <c r="F981" s="10">
        <v>1358459071502</v>
      </c>
      <c r="G981">
        <v>125034</v>
      </c>
      <c r="H981">
        <f t="shared" si="17"/>
        <v>2</v>
      </c>
    </row>
    <row r="982" spans="1:8">
      <c r="A982" s="9">
        <v>39829</v>
      </c>
      <c r="B982" s="8">
        <v>39829.727849953706</v>
      </c>
      <c r="C982" s="8">
        <v>39829.728949872682</v>
      </c>
      <c r="D982" s="10">
        <v>1358398800000</v>
      </c>
      <c r="E982" s="10">
        <v>1358461686236</v>
      </c>
      <c r="F982" s="10">
        <v>1358461781269</v>
      </c>
      <c r="G982">
        <v>95033</v>
      </c>
      <c r="H982">
        <f t="shared" si="17"/>
        <v>1</v>
      </c>
    </row>
    <row r="983" spans="1:8">
      <c r="A983" s="9">
        <v>39829</v>
      </c>
      <c r="B983" s="8">
        <v>39829.793962569442</v>
      </c>
      <c r="C983" s="8">
        <v>39829.798037002314</v>
      </c>
      <c r="D983" s="10">
        <v>1358398800000</v>
      </c>
      <c r="E983" s="10">
        <v>1358467398366</v>
      </c>
      <c r="F983" s="10">
        <v>1358467750397</v>
      </c>
      <c r="G983">
        <v>352031</v>
      </c>
      <c r="H983">
        <f t="shared" si="17"/>
        <v>5</v>
      </c>
    </row>
    <row r="984" spans="1:8">
      <c r="A984" s="9">
        <v>39829</v>
      </c>
      <c r="B984" s="8">
        <v>39829.816368854168</v>
      </c>
      <c r="C984" s="8">
        <v>39829.817711747688</v>
      </c>
      <c r="D984" s="10">
        <v>1358398800000</v>
      </c>
      <c r="E984" s="10">
        <v>1358469334269</v>
      </c>
      <c r="F984" s="10">
        <v>1358469450295</v>
      </c>
      <c r="G984">
        <v>116026</v>
      </c>
      <c r="H984">
        <f t="shared" si="17"/>
        <v>1</v>
      </c>
    </row>
    <row r="985" spans="1:8">
      <c r="A985" s="9">
        <v>39830</v>
      </c>
      <c r="B985" s="8">
        <v>39830.395063900462</v>
      </c>
      <c r="C985" s="8">
        <v>39830.396406932872</v>
      </c>
      <c r="D985" s="10">
        <v>1358485200000</v>
      </c>
      <c r="E985" s="10">
        <v>1358519333521</v>
      </c>
      <c r="F985" s="10">
        <v>1358519449559</v>
      </c>
      <c r="G985">
        <v>116038</v>
      </c>
      <c r="H985">
        <f t="shared" si="17"/>
        <v>1</v>
      </c>
    </row>
    <row r="986" spans="1:8">
      <c r="A986" s="9">
        <v>39830</v>
      </c>
      <c r="B986" s="8">
        <v>39830.460845613423</v>
      </c>
      <c r="C986" s="8">
        <v>39830.463751516203</v>
      </c>
      <c r="D986" s="10">
        <v>1358485200000</v>
      </c>
      <c r="E986" s="10">
        <v>1358525017061</v>
      </c>
      <c r="F986" s="10">
        <v>1358525268131</v>
      </c>
      <c r="G986">
        <v>251070</v>
      </c>
      <c r="H986">
        <f t="shared" si="17"/>
        <v>4</v>
      </c>
    </row>
    <row r="987" spans="1:8">
      <c r="A987" s="9">
        <v>39830</v>
      </c>
      <c r="B987" s="8">
        <v>39830.465218796293</v>
      </c>
      <c r="C987" s="8">
        <v>39830.466978472221</v>
      </c>
      <c r="D987" s="10">
        <v>1358485200000</v>
      </c>
      <c r="E987" s="10">
        <v>1358525394904</v>
      </c>
      <c r="F987" s="10">
        <v>1358525546940</v>
      </c>
      <c r="G987">
        <v>152036</v>
      </c>
      <c r="H987">
        <f t="shared" si="17"/>
        <v>2</v>
      </c>
    </row>
    <row r="988" spans="1:8">
      <c r="A988" s="9">
        <v>39830</v>
      </c>
      <c r="B988" s="8">
        <v>39830.467727696756</v>
      </c>
      <c r="C988" s="8">
        <v>39830.469475833335</v>
      </c>
      <c r="D988" s="10">
        <v>1358485200000</v>
      </c>
      <c r="E988" s="10">
        <v>1358525611673</v>
      </c>
      <c r="F988" s="10">
        <v>1358525762712</v>
      </c>
      <c r="G988">
        <v>151039</v>
      </c>
      <c r="H988">
        <f t="shared" si="17"/>
        <v>2</v>
      </c>
    </row>
    <row r="989" spans="1:8">
      <c r="A989" s="9">
        <v>39830</v>
      </c>
      <c r="B989" s="8">
        <v>39830.477398935182</v>
      </c>
      <c r="C989" s="8">
        <v>39830.478946307871</v>
      </c>
      <c r="D989" s="10">
        <v>1358485200000</v>
      </c>
      <c r="E989" s="10">
        <v>1358526447268</v>
      </c>
      <c r="F989" s="10">
        <v>1358526580961</v>
      </c>
      <c r="G989">
        <v>133693</v>
      </c>
      <c r="H989">
        <f t="shared" si="17"/>
        <v>2</v>
      </c>
    </row>
    <row r="990" spans="1:8">
      <c r="A990" s="9">
        <v>39830</v>
      </c>
      <c r="B990" s="8">
        <v>39830.479370821762</v>
      </c>
      <c r="C990" s="8">
        <v>39830.48042407407</v>
      </c>
      <c r="D990" s="10">
        <v>1358485200000</v>
      </c>
      <c r="E990" s="10">
        <v>1358526617639</v>
      </c>
      <c r="F990" s="10">
        <v>1358526708640</v>
      </c>
      <c r="G990">
        <v>91001</v>
      </c>
      <c r="H990">
        <f t="shared" si="17"/>
        <v>1</v>
      </c>
    </row>
    <row r="991" spans="1:8">
      <c r="A991" s="9">
        <v>39830</v>
      </c>
      <c r="B991" s="8">
        <v>39830.512145960645</v>
      </c>
      <c r="C991" s="8">
        <v>39830.514160185186</v>
      </c>
      <c r="D991" s="10">
        <v>1358485200000</v>
      </c>
      <c r="E991" s="10">
        <v>1358529449411</v>
      </c>
      <c r="F991" s="10">
        <v>1358529623440</v>
      </c>
      <c r="G991">
        <v>174029</v>
      </c>
      <c r="H991">
        <f t="shared" si="17"/>
        <v>2</v>
      </c>
    </row>
    <row r="992" spans="1:8">
      <c r="A992" s="9">
        <v>39830</v>
      </c>
      <c r="B992" s="8">
        <v>39830.535949965277</v>
      </c>
      <c r="C992" s="8">
        <v>39830.537316018519</v>
      </c>
      <c r="D992" s="10">
        <v>1358485200000</v>
      </c>
      <c r="E992" s="10">
        <v>1358531506077</v>
      </c>
      <c r="F992" s="10">
        <v>1358531624104</v>
      </c>
      <c r="G992">
        <v>118027</v>
      </c>
      <c r="H992">
        <f t="shared" si="17"/>
        <v>1</v>
      </c>
    </row>
    <row r="993" spans="1:8">
      <c r="A993" s="9">
        <v>39830</v>
      </c>
      <c r="B993" s="8">
        <v>39830.540530347222</v>
      </c>
      <c r="C993" s="8">
        <v>39830.542602696762</v>
      </c>
      <c r="D993" s="10">
        <v>1358485200000</v>
      </c>
      <c r="E993" s="10">
        <v>1358531901822</v>
      </c>
      <c r="F993" s="10">
        <v>1358532080873</v>
      </c>
      <c r="G993">
        <v>179051</v>
      </c>
      <c r="H993">
        <f t="shared" si="17"/>
        <v>2</v>
      </c>
    </row>
    <row r="994" spans="1:8">
      <c r="A994" s="9">
        <v>39830</v>
      </c>
      <c r="B994" s="8">
        <v>39830.583301168983</v>
      </c>
      <c r="C994" s="8">
        <v>39830.586380289351</v>
      </c>
      <c r="D994" s="10">
        <v>1358485200000</v>
      </c>
      <c r="E994" s="10">
        <v>1358535597221</v>
      </c>
      <c r="F994" s="10">
        <v>1358535863257</v>
      </c>
      <c r="G994">
        <v>266036</v>
      </c>
      <c r="H994">
        <f t="shared" si="17"/>
        <v>4</v>
      </c>
    </row>
    <row r="995" spans="1:8">
      <c r="A995" s="9">
        <v>39830</v>
      </c>
      <c r="B995" s="8">
        <v>39830.594020393517</v>
      </c>
      <c r="C995" s="8">
        <v>39830.595699050929</v>
      </c>
      <c r="D995" s="10">
        <v>1358485200000</v>
      </c>
      <c r="E995" s="10">
        <v>1358536523362</v>
      </c>
      <c r="F995" s="10">
        <v>1358536668398</v>
      </c>
      <c r="G995">
        <v>145036</v>
      </c>
      <c r="H995">
        <f t="shared" si="17"/>
        <v>2</v>
      </c>
    </row>
    <row r="996" spans="1:8">
      <c r="A996" s="9">
        <v>39830</v>
      </c>
      <c r="B996" s="8">
        <v>39830.648133078706</v>
      </c>
      <c r="C996" s="8">
        <v>39830.64927962963</v>
      </c>
      <c r="D996" s="10">
        <v>1358485200000</v>
      </c>
      <c r="E996" s="10">
        <v>1358541198698</v>
      </c>
      <c r="F996" s="10">
        <v>1358541297760</v>
      </c>
      <c r="G996">
        <v>99062</v>
      </c>
      <c r="H996">
        <f t="shared" si="17"/>
        <v>1</v>
      </c>
    </row>
    <row r="997" spans="1:8">
      <c r="A997" s="9">
        <v>39830</v>
      </c>
      <c r="B997" s="8">
        <v>39830.649696562497</v>
      </c>
      <c r="C997" s="8">
        <v>39830.650752048612</v>
      </c>
      <c r="D997" s="10">
        <v>1358485200000</v>
      </c>
      <c r="E997" s="10">
        <v>1358541333783</v>
      </c>
      <c r="F997" s="10">
        <v>1358541424977</v>
      </c>
      <c r="G997">
        <v>91194</v>
      </c>
      <c r="H997">
        <f t="shared" si="17"/>
        <v>1</v>
      </c>
    </row>
    <row r="998" spans="1:8">
      <c r="A998" s="9">
        <v>39830</v>
      </c>
      <c r="B998" s="8">
        <v>39830.651306793981</v>
      </c>
      <c r="C998" s="8">
        <v>39830.653390543979</v>
      </c>
      <c r="D998" s="10">
        <v>1358485200000</v>
      </c>
      <c r="E998" s="10">
        <v>1358541472907</v>
      </c>
      <c r="F998" s="10">
        <v>1358541652943</v>
      </c>
      <c r="G998">
        <v>180036</v>
      </c>
      <c r="H998">
        <f t="shared" si="17"/>
        <v>3</v>
      </c>
    </row>
    <row r="999" spans="1:8">
      <c r="A999" s="9">
        <v>39830</v>
      </c>
      <c r="B999" s="8">
        <v>39830.654228819447</v>
      </c>
      <c r="C999" s="8">
        <v>39830.65553708333</v>
      </c>
      <c r="D999" s="10">
        <v>1358485200000</v>
      </c>
      <c r="E999" s="10">
        <v>1358541725370</v>
      </c>
      <c r="F999" s="10">
        <v>1358541838404</v>
      </c>
      <c r="G999">
        <v>113034</v>
      </c>
      <c r="H999">
        <f t="shared" si="17"/>
        <v>1</v>
      </c>
    </row>
    <row r="1000" spans="1:8">
      <c r="A1000" s="9">
        <v>39830</v>
      </c>
      <c r="B1000" s="8">
        <v>39830.666265821761</v>
      </c>
      <c r="C1000" s="8">
        <v>39830.667377060185</v>
      </c>
      <c r="D1000" s="10">
        <v>1358485200000</v>
      </c>
      <c r="E1000" s="10">
        <v>1358542765367</v>
      </c>
      <c r="F1000" s="10">
        <v>1358542861378</v>
      </c>
      <c r="G1000">
        <v>96011</v>
      </c>
      <c r="H1000">
        <f t="shared" si="17"/>
        <v>1</v>
      </c>
    </row>
    <row r="1001" spans="1:8">
      <c r="A1001" s="9">
        <v>39831</v>
      </c>
      <c r="B1001" s="8">
        <v>39831.447441585646</v>
      </c>
      <c r="C1001" s="8">
        <v>39831.44848392361</v>
      </c>
      <c r="D1001" s="10">
        <v>1358571600000</v>
      </c>
      <c r="E1001" s="10">
        <v>1358610258953</v>
      </c>
      <c r="F1001" s="10">
        <v>1358610349011</v>
      </c>
      <c r="G1001">
        <v>90058</v>
      </c>
      <c r="H1001">
        <f t="shared" si="17"/>
        <v>1</v>
      </c>
    </row>
    <row r="1002" spans="1:8">
      <c r="A1002" s="9">
        <v>39831</v>
      </c>
      <c r="B1002" s="8">
        <v>39831.454453101855</v>
      </c>
      <c r="C1002" s="8">
        <v>39831.457393159719</v>
      </c>
      <c r="D1002" s="10">
        <v>1358571600000</v>
      </c>
      <c r="E1002" s="10">
        <v>1358610864748</v>
      </c>
      <c r="F1002" s="10">
        <v>1358611118769</v>
      </c>
      <c r="G1002">
        <v>254021</v>
      </c>
      <c r="H1002">
        <f t="shared" si="17"/>
        <v>4</v>
      </c>
    </row>
    <row r="1003" spans="1:8">
      <c r="A1003" s="9">
        <v>39831</v>
      </c>
      <c r="B1003" s="8">
        <v>39831.478996874997</v>
      </c>
      <c r="C1003" s="8">
        <v>39831.480247546293</v>
      </c>
      <c r="D1003" s="10">
        <v>1358571600000</v>
      </c>
      <c r="E1003" s="10">
        <v>1358612985330</v>
      </c>
      <c r="F1003" s="10">
        <v>1358613093388</v>
      </c>
      <c r="G1003">
        <v>108058</v>
      </c>
      <c r="H1003">
        <f t="shared" si="17"/>
        <v>1</v>
      </c>
    </row>
    <row r="1004" spans="1:8">
      <c r="A1004" s="9">
        <v>39831</v>
      </c>
      <c r="B1004" s="8">
        <v>39831.485500995368</v>
      </c>
      <c r="C1004" s="8">
        <v>39831.487179976852</v>
      </c>
      <c r="D1004" s="10">
        <v>1358571600000</v>
      </c>
      <c r="E1004" s="10">
        <v>1358613547286</v>
      </c>
      <c r="F1004" s="10">
        <v>1358613692350</v>
      </c>
      <c r="G1004">
        <v>145064</v>
      </c>
      <c r="H1004">
        <f t="shared" si="17"/>
        <v>2</v>
      </c>
    </row>
    <row r="1005" spans="1:8">
      <c r="A1005" s="9">
        <v>39831</v>
      </c>
      <c r="B1005" s="8">
        <v>39831.488078240742</v>
      </c>
      <c r="C1005" s="8">
        <v>39831.492280381943</v>
      </c>
      <c r="D1005" s="10">
        <v>1358571600000</v>
      </c>
      <c r="E1005" s="10">
        <v>1358613769960</v>
      </c>
      <c r="F1005" s="10">
        <v>1358614133025</v>
      </c>
      <c r="G1005">
        <v>363065</v>
      </c>
      <c r="H1005">
        <f t="shared" si="17"/>
        <v>6</v>
      </c>
    </row>
    <row r="1006" spans="1:8">
      <c r="A1006" s="9">
        <v>39831</v>
      </c>
      <c r="B1006" s="8">
        <v>39831.492415914348</v>
      </c>
      <c r="C1006" s="8">
        <v>39831.49484684028</v>
      </c>
      <c r="D1006" s="10">
        <v>1358571600000</v>
      </c>
      <c r="E1006" s="10">
        <v>1358614144735</v>
      </c>
      <c r="F1006" s="10">
        <v>1358614354767</v>
      </c>
      <c r="G1006">
        <v>210032</v>
      </c>
      <c r="H1006">
        <f t="shared" si="17"/>
        <v>3</v>
      </c>
    </row>
    <row r="1007" spans="1:8">
      <c r="A1007" s="9">
        <v>39831</v>
      </c>
      <c r="B1007" s="8">
        <v>39831.495846215279</v>
      </c>
      <c r="C1007" s="8">
        <v>39831.49740915509</v>
      </c>
      <c r="D1007" s="10">
        <v>1358571600000</v>
      </c>
      <c r="E1007" s="10">
        <v>1358614441113</v>
      </c>
      <c r="F1007" s="10">
        <v>1358614576151</v>
      </c>
      <c r="G1007">
        <v>135038</v>
      </c>
      <c r="H1007">
        <f t="shared" si="17"/>
        <v>2</v>
      </c>
    </row>
    <row r="1008" spans="1:8">
      <c r="A1008" s="9">
        <v>39831</v>
      </c>
      <c r="B1008" s="8">
        <v>39831.498839872685</v>
      </c>
      <c r="C1008" s="8">
        <v>39831.500668912035</v>
      </c>
      <c r="D1008" s="10">
        <v>1358571600000</v>
      </c>
      <c r="E1008" s="10">
        <v>1358614699765</v>
      </c>
      <c r="F1008" s="10">
        <v>1358614857794</v>
      </c>
      <c r="G1008">
        <v>158029</v>
      </c>
      <c r="H1008">
        <f t="shared" si="17"/>
        <v>2</v>
      </c>
    </row>
    <row r="1009" spans="1:8">
      <c r="A1009" s="9">
        <v>39831</v>
      </c>
      <c r="B1009" s="8">
        <v>39831.50713903935</v>
      </c>
      <c r="C1009" s="8">
        <v>39831.509014421295</v>
      </c>
      <c r="D1009" s="10">
        <v>1358571600000</v>
      </c>
      <c r="E1009" s="10">
        <v>1358615416813</v>
      </c>
      <c r="F1009" s="10">
        <v>1358615578846</v>
      </c>
      <c r="G1009">
        <v>162033</v>
      </c>
      <c r="H1009">
        <f t="shared" si="17"/>
        <v>2</v>
      </c>
    </row>
    <row r="1010" spans="1:8">
      <c r="A1010" s="9">
        <v>39831</v>
      </c>
      <c r="B1010" s="8">
        <v>39831.515830185184</v>
      </c>
      <c r="C1010" s="8">
        <v>39831.520078668982</v>
      </c>
      <c r="D1010" s="10">
        <v>1358571600000</v>
      </c>
      <c r="E1010" s="10">
        <v>1358616167728</v>
      </c>
      <c r="F1010" s="10">
        <v>1358616534797</v>
      </c>
      <c r="G1010">
        <v>367069</v>
      </c>
      <c r="H1010">
        <f t="shared" si="17"/>
        <v>6</v>
      </c>
    </row>
    <row r="1011" spans="1:8">
      <c r="A1011" s="9">
        <v>39831</v>
      </c>
      <c r="B1011" s="8">
        <v>39831.526826979163</v>
      </c>
      <c r="C1011" s="8">
        <v>39831.529223136575</v>
      </c>
      <c r="D1011" s="10">
        <v>1358571600000</v>
      </c>
      <c r="E1011" s="10">
        <v>1358617117851</v>
      </c>
      <c r="F1011" s="10">
        <v>1358617324879</v>
      </c>
      <c r="G1011">
        <v>207028</v>
      </c>
      <c r="H1011">
        <f t="shared" si="17"/>
        <v>3</v>
      </c>
    </row>
    <row r="1012" spans="1:8">
      <c r="A1012" s="9">
        <v>39831</v>
      </c>
      <c r="B1012" s="8">
        <v>39831.532210150464</v>
      </c>
      <c r="C1012" s="8">
        <v>39831.534525405092</v>
      </c>
      <c r="D1012" s="10">
        <v>1358571600000</v>
      </c>
      <c r="E1012" s="10">
        <v>1358617582957</v>
      </c>
      <c r="F1012" s="10">
        <v>1358617782995</v>
      </c>
      <c r="G1012">
        <v>200038</v>
      </c>
      <c r="H1012">
        <f t="shared" si="17"/>
        <v>3</v>
      </c>
    </row>
    <row r="1013" spans="1:8">
      <c r="A1013" s="9">
        <v>39831</v>
      </c>
      <c r="B1013" s="8">
        <v>39831.534806076386</v>
      </c>
      <c r="C1013" s="8">
        <v>39831.535928854166</v>
      </c>
      <c r="D1013" s="10">
        <v>1358571600000</v>
      </c>
      <c r="E1013" s="10">
        <v>1358617807245</v>
      </c>
      <c r="F1013" s="10">
        <v>1358617904253</v>
      </c>
      <c r="G1013">
        <v>97008</v>
      </c>
      <c r="H1013">
        <f t="shared" si="17"/>
        <v>1</v>
      </c>
    </row>
    <row r="1014" spans="1:8">
      <c r="A1014" s="9">
        <v>39831</v>
      </c>
      <c r="B1014" s="8">
        <v>39831.542212685184</v>
      </c>
      <c r="C1014" s="8">
        <v>39831.543312928239</v>
      </c>
      <c r="D1014" s="10">
        <v>1358571600000</v>
      </c>
      <c r="E1014" s="10">
        <v>1358618447176</v>
      </c>
      <c r="F1014" s="10">
        <v>1358618542237</v>
      </c>
      <c r="G1014">
        <v>95061</v>
      </c>
      <c r="H1014">
        <f t="shared" si="17"/>
        <v>1</v>
      </c>
    </row>
    <row r="1015" spans="1:8">
      <c r="A1015" s="9">
        <v>39831</v>
      </c>
      <c r="B1015" s="8">
        <v>39831.549792997685</v>
      </c>
      <c r="C1015" s="8">
        <v>39831.554538553239</v>
      </c>
      <c r="D1015" s="10">
        <v>1358571600000</v>
      </c>
      <c r="E1015" s="10">
        <v>1358619102115</v>
      </c>
      <c r="F1015" s="10">
        <v>1358619512131</v>
      </c>
      <c r="G1015">
        <v>410016</v>
      </c>
      <c r="H1015">
        <f t="shared" si="17"/>
        <v>6</v>
      </c>
    </row>
    <row r="1016" spans="1:8">
      <c r="A1016" s="9">
        <v>39831</v>
      </c>
      <c r="B1016" s="8">
        <v>39831.555656597222</v>
      </c>
      <c r="C1016" s="8">
        <v>39831.557983379629</v>
      </c>
      <c r="D1016" s="10">
        <v>1358571600000</v>
      </c>
      <c r="E1016" s="10">
        <v>1358619608730</v>
      </c>
      <c r="F1016" s="10">
        <v>1358619809764</v>
      </c>
      <c r="G1016">
        <v>201034</v>
      </c>
      <c r="H1016">
        <f t="shared" si="17"/>
        <v>3</v>
      </c>
    </row>
    <row r="1017" spans="1:8">
      <c r="A1017" s="9">
        <v>39831</v>
      </c>
      <c r="B1017" s="8">
        <v>39831.561458356482</v>
      </c>
      <c r="C1017" s="8">
        <v>39831.564051400463</v>
      </c>
      <c r="D1017" s="10">
        <v>1358571600000</v>
      </c>
      <c r="E1017" s="10">
        <v>1358620110002</v>
      </c>
      <c r="F1017" s="10">
        <v>1358620334041</v>
      </c>
      <c r="G1017">
        <v>224039</v>
      </c>
      <c r="H1017">
        <f t="shared" si="17"/>
        <v>3</v>
      </c>
    </row>
    <row r="1018" spans="1:8">
      <c r="A1018" s="9">
        <v>39831</v>
      </c>
      <c r="B1018" s="8">
        <v>39831.566592430558</v>
      </c>
      <c r="C1018" s="8">
        <v>39831.573375555556</v>
      </c>
      <c r="D1018" s="10">
        <v>1358571600000</v>
      </c>
      <c r="E1018" s="10">
        <v>1358620553586</v>
      </c>
      <c r="F1018" s="10">
        <v>1358621139648</v>
      </c>
      <c r="G1018">
        <v>586062</v>
      </c>
      <c r="H1018">
        <f t="shared" si="17"/>
        <v>9</v>
      </c>
    </row>
    <row r="1019" spans="1:8">
      <c r="A1019" s="9">
        <v>39831</v>
      </c>
      <c r="B1019" s="8">
        <v>39831.575532199073</v>
      </c>
      <c r="C1019" s="8">
        <v>39831.578264050928</v>
      </c>
      <c r="D1019" s="10">
        <v>1358571600000</v>
      </c>
      <c r="E1019" s="10">
        <v>1358621325982</v>
      </c>
      <c r="F1019" s="10">
        <v>1358621562014</v>
      </c>
      <c r="G1019">
        <v>236032</v>
      </c>
      <c r="H1019">
        <f t="shared" si="17"/>
        <v>3</v>
      </c>
    </row>
    <row r="1020" spans="1:8">
      <c r="A1020" s="9">
        <v>39831</v>
      </c>
      <c r="B1020" s="8">
        <v>39831.58234228009</v>
      </c>
      <c r="C1020" s="8">
        <v>39831.584136655096</v>
      </c>
      <c r="D1020" s="10">
        <v>1358571600000</v>
      </c>
      <c r="E1020" s="10">
        <v>1358621914373</v>
      </c>
      <c r="F1020" s="10">
        <v>1358622069407</v>
      </c>
      <c r="G1020">
        <v>155034</v>
      </c>
      <c r="H1020">
        <f t="shared" si="17"/>
        <v>2</v>
      </c>
    </row>
    <row r="1021" spans="1:8">
      <c r="A1021" s="9">
        <v>39831</v>
      </c>
      <c r="B1021" s="8">
        <v>39831.589248402779</v>
      </c>
      <c r="C1021" s="8">
        <v>39831.590386307871</v>
      </c>
      <c r="D1021" s="10">
        <v>1358571600000</v>
      </c>
      <c r="E1021" s="10">
        <v>1358622511062</v>
      </c>
      <c r="F1021" s="10">
        <v>1358622609377</v>
      </c>
      <c r="G1021">
        <v>98315</v>
      </c>
      <c r="H1021">
        <f t="shared" si="17"/>
        <v>1</v>
      </c>
    </row>
    <row r="1022" spans="1:8">
      <c r="A1022" s="9">
        <v>39831</v>
      </c>
      <c r="B1022" s="8">
        <v>39831.595253368054</v>
      </c>
      <c r="C1022" s="8">
        <v>39831.596330173612</v>
      </c>
      <c r="D1022" s="10">
        <v>1358571600000</v>
      </c>
      <c r="E1022" s="10">
        <v>1358623029891</v>
      </c>
      <c r="F1022" s="10">
        <v>1358623122927</v>
      </c>
      <c r="G1022">
        <v>93036</v>
      </c>
      <c r="H1022">
        <f t="shared" si="17"/>
        <v>1</v>
      </c>
    </row>
    <row r="1023" spans="1:8">
      <c r="A1023" s="9">
        <v>39831</v>
      </c>
      <c r="B1023" s="8">
        <v>39831.596357256945</v>
      </c>
      <c r="C1023" s="8">
        <v>39831.597515104164</v>
      </c>
      <c r="D1023" s="10">
        <v>1358571600000</v>
      </c>
      <c r="E1023" s="10">
        <v>1358623125267</v>
      </c>
      <c r="F1023" s="10">
        <v>1358623225305</v>
      </c>
      <c r="G1023">
        <v>100038</v>
      </c>
      <c r="H1023">
        <f t="shared" si="17"/>
        <v>1</v>
      </c>
    </row>
    <row r="1024" spans="1:8">
      <c r="A1024" s="9">
        <v>39831</v>
      </c>
      <c r="B1024" s="8">
        <v>39831.607152800927</v>
      </c>
      <c r="C1024" s="8">
        <v>39831.615706608798</v>
      </c>
      <c r="D1024" s="10">
        <v>1358571600000</v>
      </c>
      <c r="E1024" s="10">
        <v>1358624058002</v>
      </c>
      <c r="F1024" s="10">
        <v>1358624797051</v>
      </c>
      <c r="G1024">
        <v>739049</v>
      </c>
      <c r="H1024">
        <f t="shared" si="17"/>
        <v>12</v>
      </c>
    </row>
    <row r="1025" spans="1:8">
      <c r="A1025" s="9">
        <v>39831</v>
      </c>
      <c r="B1025" s="8">
        <v>39831.618438437501</v>
      </c>
      <c r="C1025" s="8">
        <v>39831.619549976851</v>
      </c>
      <c r="D1025" s="10">
        <v>1358571600000</v>
      </c>
      <c r="E1025" s="10">
        <v>1358625033081</v>
      </c>
      <c r="F1025" s="10">
        <v>1358625129118</v>
      </c>
      <c r="G1025">
        <v>96037</v>
      </c>
      <c r="H1025">
        <f t="shared" si="17"/>
        <v>1</v>
      </c>
    </row>
    <row r="1026" spans="1:8">
      <c r="A1026" s="9">
        <v>39831</v>
      </c>
      <c r="B1026" s="8">
        <v>39831.624302013886</v>
      </c>
      <c r="C1026" s="8">
        <v>39831.625645011576</v>
      </c>
      <c r="D1026" s="10">
        <v>1358571600000</v>
      </c>
      <c r="E1026" s="10">
        <v>1358625539694</v>
      </c>
      <c r="F1026" s="10">
        <v>1358625655729</v>
      </c>
      <c r="G1026">
        <v>116035</v>
      </c>
      <c r="H1026">
        <f t="shared" si="17"/>
        <v>1</v>
      </c>
    </row>
    <row r="1027" spans="1:8">
      <c r="A1027" s="9">
        <v>39831</v>
      </c>
      <c r="B1027" s="8">
        <v>39831.626636111112</v>
      </c>
      <c r="C1027" s="8">
        <v>39831.629784560188</v>
      </c>
      <c r="D1027" s="10">
        <v>1358571600000</v>
      </c>
      <c r="E1027" s="10">
        <v>1358625741360</v>
      </c>
      <c r="F1027" s="10">
        <v>1358626013386</v>
      </c>
      <c r="G1027">
        <v>272026</v>
      </c>
      <c r="H1027">
        <f t="shared" ref="H1027:H1090" si="18">TRUNC(G1027/60000)</f>
        <v>4</v>
      </c>
    </row>
    <row r="1028" spans="1:8">
      <c r="A1028" s="9">
        <v>39831</v>
      </c>
      <c r="B1028" s="8">
        <v>39831.631529363425</v>
      </c>
      <c r="C1028" s="8">
        <v>39831.632802766202</v>
      </c>
      <c r="D1028" s="10">
        <v>1358571600000</v>
      </c>
      <c r="E1028" s="10">
        <v>1358626164137</v>
      </c>
      <c r="F1028" s="10">
        <v>1358626274159</v>
      </c>
      <c r="G1028">
        <v>110022</v>
      </c>
      <c r="H1028">
        <f t="shared" si="18"/>
        <v>1</v>
      </c>
    </row>
    <row r="1029" spans="1:8">
      <c r="A1029" s="9">
        <v>39831</v>
      </c>
      <c r="B1029" s="8">
        <v>39831.634388923609</v>
      </c>
      <c r="C1029" s="8">
        <v>39831.636044317129</v>
      </c>
      <c r="D1029" s="10">
        <v>1358571600000</v>
      </c>
      <c r="E1029" s="10">
        <v>1358626411203</v>
      </c>
      <c r="F1029" s="10">
        <v>1358626554229</v>
      </c>
      <c r="G1029">
        <v>143026</v>
      </c>
      <c r="H1029">
        <f t="shared" si="18"/>
        <v>2</v>
      </c>
    </row>
    <row r="1030" spans="1:8">
      <c r="A1030" s="9">
        <v>39831</v>
      </c>
      <c r="B1030" s="8">
        <v>39831.646983877312</v>
      </c>
      <c r="C1030" s="8">
        <v>39831.651741643516</v>
      </c>
      <c r="D1030" s="10">
        <v>1358571600000</v>
      </c>
      <c r="E1030" s="10">
        <v>1358627499407</v>
      </c>
      <c r="F1030" s="10">
        <v>1358627910478</v>
      </c>
      <c r="G1030">
        <v>411071</v>
      </c>
      <c r="H1030">
        <f t="shared" si="18"/>
        <v>6</v>
      </c>
    </row>
    <row r="1031" spans="1:8">
      <c r="A1031" s="9">
        <v>39831</v>
      </c>
      <c r="B1031" s="8">
        <v>39831.659789699072</v>
      </c>
      <c r="C1031" s="8">
        <v>39831.661132777779</v>
      </c>
      <c r="D1031" s="10">
        <v>1358571600000</v>
      </c>
      <c r="E1031" s="10">
        <v>1358628605830</v>
      </c>
      <c r="F1031" s="10">
        <v>1358628721872</v>
      </c>
      <c r="G1031">
        <v>116042</v>
      </c>
      <c r="H1031">
        <f t="shared" si="18"/>
        <v>1</v>
      </c>
    </row>
    <row r="1032" spans="1:8">
      <c r="A1032" s="9">
        <v>39831</v>
      </c>
      <c r="B1032" s="8">
        <v>39831.663044039349</v>
      </c>
      <c r="C1032" s="8">
        <v>39831.665671666669</v>
      </c>
      <c r="D1032" s="10">
        <v>1358571600000</v>
      </c>
      <c r="E1032" s="10">
        <v>1358628887005</v>
      </c>
      <c r="F1032" s="10">
        <v>1358629114032</v>
      </c>
      <c r="G1032">
        <v>227027</v>
      </c>
      <c r="H1032">
        <f t="shared" si="18"/>
        <v>3</v>
      </c>
    </row>
    <row r="1033" spans="1:8">
      <c r="A1033" s="9">
        <v>39831</v>
      </c>
      <c r="B1033" s="8">
        <v>39831.665748240739</v>
      </c>
      <c r="C1033" s="8">
        <v>39831.668213865742</v>
      </c>
      <c r="D1033" s="10">
        <v>1358571600000</v>
      </c>
      <c r="E1033" s="10">
        <v>1358629120648</v>
      </c>
      <c r="F1033" s="10">
        <v>1358629333678</v>
      </c>
      <c r="G1033">
        <v>213030</v>
      </c>
      <c r="H1033">
        <f t="shared" si="18"/>
        <v>3</v>
      </c>
    </row>
    <row r="1034" spans="1:8">
      <c r="A1034" s="9">
        <v>39831</v>
      </c>
      <c r="B1034" s="8">
        <v>39831.671446817127</v>
      </c>
      <c r="C1034" s="8">
        <v>39831.672558333332</v>
      </c>
      <c r="D1034" s="10">
        <v>1358571600000</v>
      </c>
      <c r="E1034" s="10">
        <v>1358629613005</v>
      </c>
      <c r="F1034" s="10">
        <v>1358629709040</v>
      </c>
      <c r="G1034">
        <v>96035</v>
      </c>
      <c r="H1034">
        <f t="shared" si="18"/>
        <v>1</v>
      </c>
    </row>
    <row r="1035" spans="1:8">
      <c r="A1035" s="9">
        <v>39831</v>
      </c>
      <c r="B1035" s="8">
        <v>39831.679829201392</v>
      </c>
      <c r="C1035" s="8">
        <v>39831.680964178238</v>
      </c>
      <c r="D1035" s="10">
        <v>1358571600000</v>
      </c>
      <c r="E1035" s="10">
        <v>1358630337243</v>
      </c>
      <c r="F1035" s="10">
        <v>1358630435305</v>
      </c>
      <c r="G1035">
        <v>98062</v>
      </c>
      <c r="H1035">
        <f t="shared" si="18"/>
        <v>1</v>
      </c>
    </row>
    <row r="1036" spans="1:8">
      <c r="A1036" s="9">
        <v>39831</v>
      </c>
      <c r="B1036" s="8">
        <v>39831.691138298615</v>
      </c>
      <c r="C1036" s="8">
        <v>39831.692400150459</v>
      </c>
      <c r="D1036" s="10">
        <v>1358571600000</v>
      </c>
      <c r="E1036" s="10">
        <v>1358631314349</v>
      </c>
      <c r="F1036" s="10">
        <v>1358631423373</v>
      </c>
      <c r="G1036">
        <v>109024</v>
      </c>
      <c r="H1036">
        <f t="shared" si="18"/>
        <v>1</v>
      </c>
    </row>
    <row r="1037" spans="1:8">
      <c r="A1037" s="9">
        <v>39832</v>
      </c>
      <c r="B1037" s="8">
        <v>39832.532096979165</v>
      </c>
      <c r="C1037" s="8">
        <v>39832.533254837967</v>
      </c>
      <c r="D1037" s="10">
        <v>1358658000000</v>
      </c>
      <c r="E1037" s="10">
        <v>1358703973179</v>
      </c>
      <c r="F1037" s="10">
        <v>1358704073218</v>
      </c>
      <c r="G1037">
        <v>100039</v>
      </c>
      <c r="H1037">
        <f t="shared" si="18"/>
        <v>1</v>
      </c>
    </row>
    <row r="1038" spans="1:8">
      <c r="A1038" s="9">
        <v>39832</v>
      </c>
      <c r="B1038" s="8">
        <v>39832.540549687503</v>
      </c>
      <c r="C1038" s="8">
        <v>39832.545457766202</v>
      </c>
      <c r="D1038" s="10">
        <v>1358658000000</v>
      </c>
      <c r="E1038" s="10">
        <v>1358704703493</v>
      </c>
      <c r="F1038" s="10">
        <v>1358705127551</v>
      </c>
      <c r="G1038">
        <v>424058</v>
      </c>
      <c r="H1038">
        <f t="shared" si="18"/>
        <v>7</v>
      </c>
    </row>
    <row r="1039" spans="1:8">
      <c r="A1039" s="9">
        <v>39832</v>
      </c>
      <c r="B1039" s="8">
        <v>39832.549217083331</v>
      </c>
      <c r="C1039" s="8">
        <v>39832.550351689817</v>
      </c>
      <c r="D1039" s="10">
        <v>1358658000000</v>
      </c>
      <c r="E1039" s="10">
        <v>1358705452356</v>
      </c>
      <c r="F1039" s="10">
        <v>1358705550386</v>
      </c>
      <c r="G1039">
        <v>98030</v>
      </c>
      <c r="H1039">
        <f t="shared" si="18"/>
        <v>1</v>
      </c>
    </row>
    <row r="1040" spans="1:8">
      <c r="A1040" s="9">
        <v>39832</v>
      </c>
      <c r="B1040" s="8">
        <v>39832.5504797338</v>
      </c>
      <c r="C1040" s="8">
        <v>39832.557297627318</v>
      </c>
      <c r="D1040" s="10">
        <v>1358658000000</v>
      </c>
      <c r="E1040" s="10">
        <v>1358705561449</v>
      </c>
      <c r="F1040" s="10">
        <v>1358706150515</v>
      </c>
      <c r="G1040">
        <v>589066</v>
      </c>
      <c r="H1040">
        <f t="shared" si="18"/>
        <v>9</v>
      </c>
    </row>
    <row r="1041" spans="1:8">
      <c r="A1041" s="9">
        <v>39832</v>
      </c>
      <c r="B1041" s="8">
        <v>39832.558233275464</v>
      </c>
      <c r="C1041" s="8">
        <v>39832.559472129629</v>
      </c>
      <c r="D1041" s="10">
        <v>1358658000000</v>
      </c>
      <c r="E1041" s="10">
        <v>1358706231355</v>
      </c>
      <c r="F1041" s="10">
        <v>1358706338392</v>
      </c>
      <c r="G1041">
        <v>107037</v>
      </c>
      <c r="H1041">
        <f t="shared" si="18"/>
        <v>1</v>
      </c>
    </row>
    <row r="1042" spans="1:8">
      <c r="A1042" s="9">
        <v>39832</v>
      </c>
      <c r="B1042" s="8">
        <v>39832.562483831018</v>
      </c>
      <c r="C1042" s="8">
        <v>39832.565643842594</v>
      </c>
      <c r="D1042" s="10">
        <v>1358658000000</v>
      </c>
      <c r="E1042" s="10">
        <v>1358706598603</v>
      </c>
      <c r="F1042" s="10">
        <v>1358706871628</v>
      </c>
      <c r="G1042">
        <v>273025</v>
      </c>
      <c r="H1042">
        <f t="shared" si="18"/>
        <v>4</v>
      </c>
    </row>
    <row r="1043" spans="1:8">
      <c r="A1043" s="9">
        <v>39832</v>
      </c>
      <c r="B1043" s="8">
        <v>39832.567169456015</v>
      </c>
      <c r="C1043" s="8">
        <v>39832.570954895833</v>
      </c>
      <c r="D1043" s="10">
        <v>1358658000000</v>
      </c>
      <c r="E1043" s="10">
        <v>1358707003441</v>
      </c>
      <c r="F1043" s="10">
        <v>1358707330503</v>
      </c>
      <c r="G1043">
        <v>327062</v>
      </c>
      <c r="H1043">
        <f t="shared" si="18"/>
        <v>5</v>
      </c>
    </row>
    <row r="1044" spans="1:8">
      <c r="A1044" s="9">
        <v>39832</v>
      </c>
      <c r="B1044" s="8">
        <v>39832.579038657408</v>
      </c>
      <c r="C1044" s="8">
        <v>39832.582245486112</v>
      </c>
      <c r="D1044" s="10">
        <v>1358658000000</v>
      </c>
      <c r="E1044" s="10">
        <v>1358708028940</v>
      </c>
      <c r="F1044" s="10">
        <v>1358708306010</v>
      </c>
      <c r="G1044">
        <v>277070</v>
      </c>
      <c r="H1044">
        <f t="shared" si="18"/>
        <v>4</v>
      </c>
    </row>
    <row r="1045" spans="1:8">
      <c r="A1045" s="9">
        <v>39832</v>
      </c>
      <c r="B1045" s="8">
        <v>39832.585715567133</v>
      </c>
      <c r="C1045" s="8">
        <v>39832.597834699074</v>
      </c>
      <c r="D1045" s="10">
        <v>1358658000000</v>
      </c>
      <c r="E1045" s="10">
        <v>1358708605825</v>
      </c>
      <c r="F1045" s="10">
        <v>1358709652918</v>
      </c>
      <c r="G1045">
        <v>1047093</v>
      </c>
      <c r="H1045">
        <f t="shared" si="18"/>
        <v>17</v>
      </c>
    </row>
    <row r="1046" spans="1:8">
      <c r="A1046" s="9">
        <v>39832</v>
      </c>
      <c r="B1046" s="8">
        <v>39832.599247962964</v>
      </c>
      <c r="C1046" s="8">
        <v>39832.605065462965</v>
      </c>
      <c r="D1046" s="10">
        <v>1358658000000</v>
      </c>
      <c r="E1046" s="10">
        <v>1358709775024</v>
      </c>
      <c r="F1046" s="10">
        <v>1358710277656</v>
      </c>
      <c r="G1046">
        <v>502632</v>
      </c>
      <c r="H1046">
        <f t="shared" si="18"/>
        <v>8</v>
      </c>
    </row>
    <row r="1047" spans="1:8">
      <c r="A1047" s="9">
        <v>39832</v>
      </c>
      <c r="B1047" s="8">
        <v>39832.605094178238</v>
      </c>
      <c r="C1047" s="8">
        <v>39832.612791261578</v>
      </c>
      <c r="D1047" s="10">
        <v>1358658000000</v>
      </c>
      <c r="E1047" s="10">
        <v>1358710280137</v>
      </c>
      <c r="F1047" s="10">
        <v>1358710945165</v>
      </c>
      <c r="G1047">
        <v>665028</v>
      </c>
      <c r="H1047">
        <f t="shared" si="18"/>
        <v>11</v>
      </c>
    </row>
    <row r="1048" spans="1:8">
      <c r="A1048" s="9">
        <v>39832</v>
      </c>
      <c r="B1048" s="8">
        <v>39832.615437141205</v>
      </c>
      <c r="C1048" s="8">
        <v>39832.617810150463</v>
      </c>
      <c r="D1048" s="10">
        <v>1358658000000</v>
      </c>
      <c r="E1048" s="10">
        <v>1358711173769</v>
      </c>
      <c r="F1048" s="10">
        <v>1358711378797</v>
      </c>
      <c r="G1048">
        <v>205028</v>
      </c>
      <c r="H1048">
        <f t="shared" si="18"/>
        <v>3</v>
      </c>
    </row>
    <row r="1049" spans="1:8">
      <c r="A1049" s="9">
        <v>39832</v>
      </c>
      <c r="B1049" s="8">
        <v>39832.620196678239</v>
      </c>
      <c r="C1049" s="8">
        <v>39832.621852453703</v>
      </c>
      <c r="D1049" s="10">
        <v>1358658000000</v>
      </c>
      <c r="E1049" s="10">
        <v>1358711584993</v>
      </c>
      <c r="F1049" s="10">
        <v>1358711728052</v>
      </c>
      <c r="G1049">
        <v>143059</v>
      </c>
      <c r="H1049">
        <f t="shared" si="18"/>
        <v>2</v>
      </c>
    </row>
    <row r="1050" spans="1:8">
      <c r="A1050" s="9">
        <v>39832</v>
      </c>
      <c r="B1050" s="8">
        <v>39832.62438548611</v>
      </c>
      <c r="C1050" s="8">
        <v>39832.62737199074</v>
      </c>
      <c r="D1050" s="10">
        <v>1358658000000</v>
      </c>
      <c r="E1050" s="10">
        <v>1358711946906</v>
      </c>
      <c r="F1050" s="10">
        <v>1358712204940</v>
      </c>
      <c r="G1050">
        <v>258034</v>
      </c>
      <c r="H1050">
        <f t="shared" si="18"/>
        <v>4</v>
      </c>
    </row>
    <row r="1051" spans="1:8">
      <c r="A1051" s="9">
        <v>39832</v>
      </c>
      <c r="B1051" s="8">
        <v>39832.633266585646</v>
      </c>
      <c r="C1051" s="8">
        <v>39832.634760034722</v>
      </c>
      <c r="D1051" s="10">
        <v>1358658000000</v>
      </c>
      <c r="E1051" s="10">
        <v>1358712714233</v>
      </c>
      <c r="F1051" s="10">
        <v>1358712843267</v>
      </c>
      <c r="G1051">
        <v>129034</v>
      </c>
      <c r="H1051">
        <f t="shared" si="18"/>
        <v>2</v>
      </c>
    </row>
    <row r="1052" spans="1:8">
      <c r="A1052" s="9">
        <v>39832</v>
      </c>
      <c r="B1052" s="8">
        <v>39832.638787291668</v>
      </c>
      <c r="C1052" s="8">
        <v>39832.641403472226</v>
      </c>
      <c r="D1052" s="10">
        <v>1358658000000</v>
      </c>
      <c r="E1052" s="10">
        <v>1358713191222</v>
      </c>
      <c r="F1052" s="10">
        <v>1358713417260</v>
      </c>
      <c r="G1052">
        <v>226038</v>
      </c>
      <c r="H1052">
        <f t="shared" si="18"/>
        <v>3</v>
      </c>
    </row>
    <row r="1053" spans="1:8">
      <c r="A1053" s="9">
        <v>39832</v>
      </c>
      <c r="B1053" s="8">
        <v>39832.642785289354</v>
      </c>
      <c r="C1053" s="8">
        <v>39832.643931238425</v>
      </c>
      <c r="D1053" s="10">
        <v>1358658000000</v>
      </c>
      <c r="E1053" s="10">
        <v>1358713536649</v>
      </c>
      <c r="F1053" s="10">
        <v>1358713635659</v>
      </c>
      <c r="G1053">
        <v>99010</v>
      </c>
      <c r="H1053">
        <f t="shared" si="18"/>
        <v>1</v>
      </c>
    </row>
    <row r="1054" spans="1:8">
      <c r="A1054" s="9">
        <v>39832</v>
      </c>
      <c r="B1054" s="8">
        <v>39832.645325833335</v>
      </c>
      <c r="C1054" s="8">
        <v>39832.647120532405</v>
      </c>
      <c r="D1054" s="10">
        <v>1358658000000</v>
      </c>
      <c r="E1054" s="10">
        <v>1358713756152</v>
      </c>
      <c r="F1054" s="10">
        <v>1358713911214</v>
      </c>
      <c r="G1054">
        <v>155062</v>
      </c>
      <c r="H1054">
        <f t="shared" si="18"/>
        <v>2</v>
      </c>
    </row>
    <row r="1055" spans="1:8">
      <c r="A1055" s="9">
        <v>39832</v>
      </c>
      <c r="B1055" s="8">
        <v>39832.654321030095</v>
      </c>
      <c r="C1055" s="8">
        <v>39832.657562430555</v>
      </c>
      <c r="D1055" s="10">
        <v>1358658000000</v>
      </c>
      <c r="E1055" s="10">
        <v>1358714533337</v>
      </c>
      <c r="F1055" s="10">
        <v>1358714813394</v>
      </c>
      <c r="G1055">
        <v>280057</v>
      </c>
      <c r="H1055">
        <f t="shared" si="18"/>
        <v>4</v>
      </c>
    </row>
    <row r="1056" spans="1:8">
      <c r="A1056" s="9">
        <v>39832</v>
      </c>
      <c r="B1056" s="8">
        <v>39832.657639652774</v>
      </c>
      <c r="C1056" s="8">
        <v>39832.659642361112</v>
      </c>
      <c r="D1056" s="10">
        <v>1358658000000</v>
      </c>
      <c r="E1056" s="10">
        <v>1358714820066</v>
      </c>
      <c r="F1056" s="10">
        <v>1358714993100</v>
      </c>
      <c r="G1056">
        <v>173034</v>
      </c>
      <c r="H1056">
        <f t="shared" si="18"/>
        <v>2</v>
      </c>
    </row>
    <row r="1057" spans="1:8">
      <c r="A1057" s="9">
        <v>39832</v>
      </c>
      <c r="B1057" s="8">
        <v>39832.667519814815</v>
      </c>
      <c r="C1057" s="8">
        <v>39832.668839675927</v>
      </c>
      <c r="D1057" s="10">
        <v>1358658000000</v>
      </c>
      <c r="E1057" s="10">
        <v>1358715673712</v>
      </c>
      <c r="F1057" s="10">
        <v>1358715787748</v>
      </c>
      <c r="G1057">
        <v>114036</v>
      </c>
      <c r="H1057">
        <f t="shared" si="18"/>
        <v>1</v>
      </c>
    </row>
    <row r="1058" spans="1:8">
      <c r="A1058" s="9">
        <v>39832</v>
      </c>
      <c r="B1058" s="8">
        <v>39832.673139710649</v>
      </c>
      <c r="C1058" s="8">
        <v>39832.677433923614</v>
      </c>
      <c r="D1058" s="10">
        <v>1358658000000</v>
      </c>
      <c r="E1058" s="10">
        <v>1358716159271</v>
      </c>
      <c r="F1058" s="10">
        <v>1358716530291</v>
      </c>
      <c r="G1058">
        <v>371020</v>
      </c>
      <c r="H1058">
        <f t="shared" si="18"/>
        <v>6</v>
      </c>
    </row>
    <row r="1059" spans="1:8">
      <c r="A1059" s="9">
        <v>39832</v>
      </c>
      <c r="B1059" s="8">
        <v>39832.677885671299</v>
      </c>
      <c r="C1059" s="8">
        <v>39832.680154467591</v>
      </c>
      <c r="D1059" s="10">
        <v>1358658000000</v>
      </c>
      <c r="E1059" s="10">
        <v>1358716569322</v>
      </c>
      <c r="F1059" s="10">
        <v>1358716765346</v>
      </c>
      <c r="G1059">
        <v>196024</v>
      </c>
      <c r="H1059">
        <f t="shared" si="18"/>
        <v>3</v>
      </c>
    </row>
    <row r="1060" spans="1:8">
      <c r="A1060" s="9">
        <v>39832</v>
      </c>
      <c r="B1060" s="8">
        <v>39832.680371574075</v>
      </c>
      <c r="C1060" s="8">
        <v>39832.685245000001</v>
      </c>
      <c r="D1060" s="10">
        <v>1358658000000</v>
      </c>
      <c r="E1060" s="10">
        <v>1358716784104</v>
      </c>
      <c r="F1060" s="10">
        <v>1358717205168</v>
      </c>
      <c r="G1060">
        <v>421064</v>
      </c>
      <c r="H1060">
        <f t="shared" si="18"/>
        <v>7</v>
      </c>
    </row>
    <row r="1061" spans="1:8">
      <c r="A1061" s="9">
        <v>39832</v>
      </c>
      <c r="B1061" s="8">
        <v>39832.702358680559</v>
      </c>
      <c r="C1061" s="8">
        <v>39832.704908969907</v>
      </c>
      <c r="D1061" s="10">
        <v>1358658000000</v>
      </c>
      <c r="E1061" s="10">
        <v>1358718683790</v>
      </c>
      <c r="F1061" s="10">
        <v>1358718904135</v>
      </c>
      <c r="G1061">
        <v>220345</v>
      </c>
      <c r="H1061">
        <f t="shared" si="18"/>
        <v>3</v>
      </c>
    </row>
    <row r="1062" spans="1:8">
      <c r="A1062" s="9">
        <v>39833</v>
      </c>
      <c r="B1062" s="8">
        <v>39833.460571157404</v>
      </c>
      <c r="C1062" s="8">
        <v>39833.462365520834</v>
      </c>
      <c r="D1062" s="10">
        <v>1358744400000</v>
      </c>
      <c r="E1062" s="10">
        <v>1358784193348</v>
      </c>
      <c r="F1062" s="10">
        <v>1358784348381</v>
      </c>
      <c r="G1062">
        <v>155033</v>
      </c>
      <c r="H1062">
        <f t="shared" si="18"/>
        <v>2</v>
      </c>
    </row>
    <row r="1063" spans="1:8">
      <c r="A1063" s="9">
        <v>39833</v>
      </c>
      <c r="B1063" s="8">
        <v>39833.463263854166</v>
      </c>
      <c r="C1063" s="8">
        <v>39833.465347928242</v>
      </c>
      <c r="D1063" s="10">
        <v>1358744400000</v>
      </c>
      <c r="E1063" s="10">
        <v>1358784425997</v>
      </c>
      <c r="F1063" s="10">
        <v>1358784606061</v>
      </c>
      <c r="G1063">
        <v>180064</v>
      </c>
      <c r="H1063">
        <f t="shared" si="18"/>
        <v>3</v>
      </c>
    </row>
    <row r="1064" spans="1:8">
      <c r="A1064" s="9">
        <v>39833</v>
      </c>
      <c r="B1064" s="8">
        <v>39833.473078854164</v>
      </c>
      <c r="C1064" s="8">
        <v>39833.474136041666</v>
      </c>
      <c r="D1064" s="10">
        <v>1358744400000</v>
      </c>
      <c r="E1064" s="10">
        <v>1358785274013</v>
      </c>
      <c r="F1064" s="10">
        <v>1358785365354</v>
      </c>
      <c r="G1064">
        <v>91341</v>
      </c>
      <c r="H1064">
        <f t="shared" si="18"/>
        <v>1</v>
      </c>
    </row>
    <row r="1065" spans="1:8">
      <c r="A1065" s="9">
        <v>39833</v>
      </c>
      <c r="B1065" s="8">
        <v>39833.475302037034</v>
      </c>
      <c r="C1065" s="8">
        <v>39833.476390405092</v>
      </c>
      <c r="D1065" s="10">
        <v>1358744400000</v>
      </c>
      <c r="E1065" s="10">
        <v>1358785466096</v>
      </c>
      <c r="F1065" s="10">
        <v>1358785560131</v>
      </c>
      <c r="G1065">
        <v>94035</v>
      </c>
      <c r="H1065">
        <f t="shared" si="18"/>
        <v>1</v>
      </c>
    </row>
    <row r="1066" spans="1:8">
      <c r="A1066" s="9">
        <v>39833</v>
      </c>
      <c r="B1066" s="8">
        <v>39833.480220520833</v>
      </c>
      <c r="C1066" s="8">
        <v>39833.483346319445</v>
      </c>
      <c r="D1066" s="10">
        <v>1358744400000</v>
      </c>
      <c r="E1066" s="10">
        <v>1358785891053</v>
      </c>
      <c r="F1066" s="10">
        <v>1358786161122</v>
      </c>
      <c r="G1066">
        <v>270069</v>
      </c>
      <c r="H1066">
        <f t="shared" si="18"/>
        <v>4</v>
      </c>
    </row>
    <row r="1067" spans="1:8">
      <c r="A1067" s="9">
        <v>39833</v>
      </c>
      <c r="B1067" s="8">
        <v>39833.485429583336</v>
      </c>
      <c r="C1067" s="8">
        <v>39833.488404560187</v>
      </c>
      <c r="D1067" s="10">
        <v>1358744400000</v>
      </c>
      <c r="E1067" s="10">
        <v>1358786341116</v>
      </c>
      <c r="F1067" s="10">
        <v>1358786598154</v>
      </c>
      <c r="G1067">
        <v>257038</v>
      </c>
      <c r="H1067">
        <f t="shared" si="18"/>
        <v>4</v>
      </c>
    </row>
    <row r="1068" spans="1:8">
      <c r="A1068" s="9">
        <v>39833</v>
      </c>
      <c r="B1068" s="8">
        <v>39833.48854943287</v>
      </c>
      <c r="C1068" s="8">
        <v>39833.491274629632</v>
      </c>
      <c r="D1068" s="10">
        <v>1358744400000</v>
      </c>
      <c r="E1068" s="10">
        <v>1358786610671</v>
      </c>
      <c r="F1068" s="10">
        <v>1358786846128</v>
      </c>
      <c r="G1068">
        <v>235457</v>
      </c>
      <c r="H1068">
        <f t="shared" si="18"/>
        <v>3</v>
      </c>
    </row>
    <row r="1069" spans="1:8">
      <c r="A1069" s="9">
        <v>39833</v>
      </c>
      <c r="B1069" s="8">
        <v>39833.491301203707</v>
      </c>
      <c r="C1069" s="8">
        <v>39833.49265565972</v>
      </c>
      <c r="D1069" s="10">
        <v>1358744400000</v>
      </c>
      <c r="E1069" s="10">
        <v>1358786848424</v>
      </c>
      <c r="F1069" s="10">
        <v>1358786965449</v>
      </c>
      <c r="G1069">
        <v>117025</v>
      </c>
      <c r="H1069">
        <f t="shared" si="18"/>
        <v>1</v>
      </c>
    </row>
    <row r="1070" spans="1:8">
      <c r="A1070" s="9">
        <v>39833</v>
      </c>
      <c r="B1070" s="8">
        <v>39833.492933622685</v>
      </c>
      <c r="C1070" s="8">
        <v>39833.494924768522</v>
      </c>
      <c r="D1070" s="10">
        <v>1358744400000</v>
      </c>
      <c r="E1070" s="10">
        <v>1358786989465</v>
      </c>
      <c r="F1070" s="10">
        <v>1358787161500</v>
      </c>
      <c r="G1070">
        <v>172035</v>
      </c>
      <c r="H1070">
        <f t="shared" si="18"/>
        <v>2</v>
      </c>
    </row>
    <row r="1071" spans="1:8">
      <c r="A1071" s="9">
        <v>39833</v>
      </c>
      <c r="B1071" s="8">
        <v>39833.497513541668</v>
      </c>
      <c r="C1071" s="8">
        <v>39833.499863437501</v>
      </c>
      <c r="D1071" s="10">
        <v>1358744400000</v>
      </c>
      <c r="E1071" s="10">
        <v>1358787385170</v>
      </c>
      <c r="F1071" s="10">
        <v>1358787588201</v>
      </c>
      <c r="G1071">
        <v>203031</v>
      </c>
      <c r="H1071">
        <f t="shared" si="18"/>
        <v>3</v>
      </c>
    </row>
    <row r="1072" spans="1:8">
      <c r="A1072" s="9">
        <v>39833</v>
      </c>
      <c r="B1072" s="8">
        <v>39833.500310370371</v>
      </c>
      <c r="C1072" s="8">
        <v>39833.503517141202</v>
      </c>
      <c r="D1072" s="10">
        <v>1358744400000</v>
      </c>
      <c r="E1072" s="10">
        <v>1358787626816</v>
      </c>
      <c r="F1072" s="10">
        <v>1358787903881</v>
      </c>
      <c r="G1072">
        <v>277065</v>
      </c>
      <c r="H1072">
        <f t="shared" si="18"/>
        <v>4</v>
      </c>
    </row>
    <row r="1073" spans="1:8">
      <c r="A1073" s="9">
        <v>39833</v>
      </c>
      <c r="B1073" s="8">
        <v>39833.503607754632</v>
      </c>
      <c r="C1073" s="8">
        <v>39833.505899733798</v>
      </c>
      <c r="D1073" s="10">
        <v>1358744400000</v>
      </c>
      <c r="E1073" s="10">
        <v>1358787911710</v>
      </c>
      <c r="F1073" s="10">
        <v>1358788109737</v>
      </c>
      <c r="G1073">
        <v>198027</v>
      </c>
      <c r="H1073">
        <f t="shared" si="18"/>
        <v>3</v>
      </c>
    </row>
    <row r="1074" spans="1:8">
      <c r="A1074" s="9">
        <v>39833</v>
      </c>
      <c r="B1074" s="8">
        <v>39833.506450011577</v>
      </c>
      <c r="C1074" s="8">
        <v>39833.509251678239</v>
      </c>
      <c r="D1074" s="10">
        <v>1358744400000</v>
      </c>
      <c r="E1074" s="10">
        <v>1358788157281</v>
      </c>
      <c r="F1074" s="10">
        <v>1358788399345</v>
      </c>
      <c r="G1074">
        <v>242064</v>
      </c>
      <c r="H1074">
        <f t="shared" si="18"/>
        <v>4</v>
      </c>
    </row>
    <row r="1075" spans="1:8">
      <c r="A1075" s="9">
        <v>39833</v>
      </c>
      <c r="B1075" s="8">
        <v>39833.51540290509</v>
      </c>
      <c r="C1075" s="8">
        <v>39833.516583865741</v>
      </c>
      <c r="D1075" s="10">
        <v>1358744400000</v>
      </c>
      <c r="E1075" s="10">
        <v>1358788930811</v>
      </c>
      <c r="F1075" s="10">
        <v>1358789032846</v>
      </c>
      <c r="G1075">
        <v>102035</v>
      </c>
      <c r="H1075">
        <f t="shared" si="18"/>
        <v>1</v>
      </c>
    </row>
    <row r="1076" spans="1:8">
      <c r="A1076" s="9">
        <v>39833</v>
      </c>
      <c r="B1076" s="8">
        <v>39833.516621296294</v>
      </c>
      <c r="C1076" s="8">
        <v>39833.517860173612</v>
      </c>
      <c r="D1076" s="10">
        <v>1358744400000</v>
      </c>
      <c r="E1076" s="10">
        <v>1358789036080</v>
      </c>
      <c r="F1076" s="10">
        <v>1358789143119</v>
      </c>
      <c r="G1076">
        <v>107039</v>
      </c>
      <c r="H1076">
        <f t="shared" si="18"/>
        <v>1</v>
      </c>
    </row>
    <row r="1077" spans="1:8">
      <c r="A1077" s="9">
        <v>39833</v>
      </c>
      <c r="B1077" s="8">
        <v>39833.520666099539</v>
      </c>
      <c r="C1077" s="8">
        <v>39833.522194155092</v>
      </c>
      <c r="D1077" s="10">
        <v>1358744400000</v>
      </c>
      <c r="E1077" s="10">
        <v>1358789385551</v>
      </c>
      <c r="F1077" s="10">
        <v>1358789517575</v>
      </c>
      <c r="G1077">
        <v>132024</v>
      </c>
      <c r="H1077">
        <f t="shared" si="18"/>
        <v>2</v>
      </c>
    </row>
    <row r="1078" spans="1:8">
      <c r="A1078" s="9">
        <v>39833</v>
      </c>
      <c r="B1078" s="8">
        <v>39833.529654930557</v>
      </c>
      <c r="C1078" s="8">
        <v>39833.53333622685</v>
      </c>
      <c r="D1078" s="10">
        <v>1358744400000</v>
      </c>
      <c r="E1078" s="10">
        <v>1358790162186</v>
      </c>
      <c r="F1078" s="10">
        <v>1358790480250</v>
      </c>
      <c r="G1078">
        <v>318064</v>
      </c>
      <c r="H1078">
        <f t="shared" si="18"/>
        <v>5</v>
      </c>
    </row>
    <row r="1079" spans="1:8">
      <c r="A1079" s="9">
        <v>39833</v>
      </c>
      <c r="B1079" s="8">
        <v>39833.536395810188</v>
      </c>
      <c r="C1079" s="8">
        <v>39833.53849515046</v>
      </c>
      <c r="D1079" s="10">
        <v>1358744400000</v>
      </c>
      <c r="E1079" s="10">
        <v>1358790744598</v>
      </c>
      <c r="F1079" s="10">
        <v>1358790925981</v>
      </c>
      <c r="G1079">
        <v>181383</v>
      </c>
      <c r="H1079">
        <f t="shared" si="18"/>
        <v>3</v>
      </c>
    </row>
    <row r="1080" spans="1:8">
      <c r="A1080" s="9">
        <v>39833</v>
      </c>
      <c r="B1080" s="8">
        <v>39833.538501342591</v>
      </c>
      <c r="C1080" s="8">
        <v>39833.539543460647</v>
      </c>
      <c r="D1080" s="10">
        <v>1358744400000</v>
      </c>
      <c r="E1080" s="10">
        <v>1358790926516</v>
      </c>
      <c r="F1080" s="10">
        <v>1358791016555</v>
      </c>
      <c r="G1080">
        <v>90039</v>
      </c>
      <c r="H1080">
        <f t="shared" si="18"/>
        <v>1</v>
      </c>
    </row>
    <row r="1081" spans="1:8">
      <c r="A1081" s="9">
        <v>39833</v>
      </c>
      <c r="B1081" s="8">
        <v>39833.542838298614</v>
      </c>
      <c r="C1081" s="8">
        <v>39833.544320127316</v>
      </c>
      <c r="D1081" s="10">
        <v>1358744400000</v>
      </c>
      <c r="E1081" s="10">
        <v>1358791301229</v>
      </c>
      <c r="F1081" s="10">
        <v>1358791429259</v>
      </c>
      <c r="G1081">
        <v>128030</v>
      </c>
      <c r="H1081">
        <f t="shared" si="18"/>
        <v>2</v>
      </c>
    </row>
    <row r="1082" spans="1:8">
      <c r="A1082" s="9">
        <v>39833</v>
      </c>
      <c r="B1082" s="8">
        <v>39833.545214189813</v>
      </c>
      <c r="C1082" s="8">
        <v>39833.547413993052</v>
      </c>
      <c r="D1082" s="10">
        <v>1358744400000</v>
      </c>
      <c r="E1082" s="10">
        <v>1358791506506</v>
      </c>
      <c r="F1082" s="10">
        <v>1358791696569</v>
      </c>
      <c r="G1082">
        <v>190063</v>
      </c>
      <c r="H1082">
        <f t="shared" si="18"/>
        <v>3</v>
      </c>
    </row>
    <row r="1083" spans="1:8">
      <c r="A1083" s="9">
        <v>39833</v>
      </c>
      <c r="B1083" s="8">
        <v>39833.549830451389</v>
      </c>
      <c r="C1083" s="8">
        <v>39833.550999548614</v>
      </c>
      <c r="D1083" s="10">
        <v>1358744400000</v>
      </c>
      <c r="E1083" s="10">
        <v>1358791905351</v>
      </c>
      <c r="F1083" s="10">
        <v>1358792006361</v>
      </c>
      <c r="G1083">
        <v>101010</v>
      </c>
      <c r="H1083">
        <f t="shared" si="18"/>
        <v>1</v>
      </c>
    </row>
    <row r="1084" spans="1:8">
      <c r="A1084" s="9">
        <v>39833</v>
      </c>
      <c r="B1084" s="8">
        <v>39833.555520405091</v>
      </c>
      <c r="C1084" s="8">
        <v>39833.55690959491</v>
      </c>
      <c r="D1084" s="10">
        <v>1358744400000</v>
      </c>
      <c r="E1084" s="10">
        <v>1358792396963</v>
      </c>
      <c r="F1084" s="10">
        <v>1358792516989</v>
      </c>
      <c r="G1084">
        <v>120026</v>
      </c>
      <c r="H1084">
        <f t="shared" si="18"/>
        <v>2</v>
      </c>
    </row>
    <row r="1085" spans="1:8">
      <c r="A1085" s="9">
        <v>39833</v>
      </c>
      <c r="B1085" s="8">
        <v>39833.557330011572</v>
      </c>
      <c r="C1085" s="8">
        <v>39833.561570127313</v>
      </c>
      <c r="D1085" s="10">
        <v>1358744400000</v>
      </c>
      <c r="E1085" s="10">
        <v>1358792553313</v>
      </c>
      <c r="F1085" s="10">
        <v>1358792919659</v>
      </c>
      <c r="G1085">
        <v>366346</v>
      </c>
      <c r="H1085">
        <f t="shared" si="18"/>
        <v>6</v>
      </c>
    </row>
    <row r="1086" spans="1:8">
      <c r="A1086" s="9">
        <v>39833</v>
      </c>
      <c r="B1086" s="8">
        <v>39833.562702337964</v>
      </c>
      <c r="C1086" s="8">
        <v>39833.56664986111</v>
      </c>
      <c r="D1086" s="10">
        <v>1358744400000</v>
      </c>
      <c r="E1086" s="10">
        <v>1358793017482</v>
      </c>
      <c r="F1086" s="10">
        <v>1358793358548</v>
      </c>
      <c r="G1086">
        <v>341066</v>
      </c>
      <c r="H1086">
        <f t="shared" si="18"/>
        <v>5</v>
      </c>
    </row>
    <row r="1087" spans="1:8">
      <c r="A1087" s="9">
        <v>39833</v>
      </c>
      <c r="B1087" s="8">
        <v>39833.566870590279</v>
      </c>
      <c r="C1087" s="8">
        <v>39833.573028796294</v>
      </c>
      <c r="D1087" s="10">
        <v>1358744400000</v>
      </c>
      <c r="E1087" s="10">
        <v>1358793377619</v>
      </c>
      <c r="F1087" s="10">
        <v>1358793909688</v>
      </c>
      <c r="G1087">
        <v>532069</v>
      </c>
      <c r="H1087">
        <f t="shared" si="18"/>
        <v>8</v>
      </c>
    </row>
    <row r="1088" spans="1:8">
      <c r="A1088" s="9">
        <v>39833</v>
      </c>
      <c r="B1088" s="8">
        <v>39833.574005960647</v>
      </c>
      <c r="C1088" s="8">
        <v>39833.579492812503</v>
      </c>
      <c r="D1088" s="10">
        <v>1358744400000</v>
      </c>
      <c r="E1088" s="10">
        <v>1358793994115</v>
      </c>
      <c r="F1088" s="10">
        <v>1358794468179</v>
      </c>
      <c r="G1088">
        <v>474064</v>
      </c>
      <c r="H1088">
        <f t="shared" si="18"/>
        <v>7</v>
      </c>
    </row>
    <row r="1089" spans="1:8">
      <c r="A1089" s="9">
        <v>39833</v>
      </c>
      <c r="B1089" s="8">
        <v>39833.581023391205</v>
      </c>
      <c r="C1089" s="8">
        <v>39833.585699953706</v>
      </c>
      <c r="D1089" s="10">
        <v>1358744400000</v>
      </c>
      <c r="E1089" s="10">
        <v>1358794600421</v>
      </c>
      <c r="F1089" s="10">
        <v>1358795004476</v>
      </c>
      <c r="G1089">
        <v>404055</v>
      </c>
      <c r="H1089">
        <f t="shared" si="18"/>
        <v>6</v>
      </c>
    </row>
    <row r="1090" spans="1:8">
      <c r="A1090" s="9">
        <v>39833</v>
      </c>
      <c r="B1090" s="8">
        <v>39833.595766562503</v>
      </c>
      <c r="C1090" s="8">
        <v>39833.597387256945</v>
      </c>
      <c r="D1090" s="10">
        <v>1358744400000</v>
      </c>
      <c r="E1090" s="10">
        <v>1358795874231</v>
      </c>
      <c r="F1090" s="10">
        <v>1358796014259</v>
      </c>
      <c r="G1090">
        <v>140028</v>
      </c>
      <c r="H1090">
        <f t="shared" si="18"/>
        <v>2</v>
      </c>
    </row>
    <row r="1091" spans="1:8">
      <c r="A1091" s="9">
        <v>39833</v>
      </c>
      <c r="B1091" s="8">
        <v>39833.599349282405</v>
      </c>
      <c r="C1091" s="8">
        <v>39833.601047060183</v>
      </c>
      <c r="D1091" s="10">
        <v>1358744400000</v>
      </c>
      <c r="E1091" s="10">
        <v>1358796183778</v>
      </c>
      <c r="F1091" s="10">
        <v>1358796330466</v>
      </c>
      <c r="G1091">
        <v>146688</v>
      </c>
      <c r="H1091">
        <f t="shared" ref="H1091:H1154" si="19">TRUNC(G1091/60000)</f>
        <v>2</v>
      </c>
    </row>
    <row r="1092" spans="1:8">
      <c r="A1092" s="9">
        <v>39833</v>
      </c>
      <c r="B1092" s="8">
        <v>39833.604039351849</v>
      </c>
      <c r="C1092" s="8">
        <v>39833.608102256941</v>
      </c>
      <c r="D1092" s="10">
        <v>1358744400000</v>
      </c>
      <c r="E1092" s="10">
        <v>1358796589000</v>
      </c>
      <c r="F1092" s="10">
        <v>1358796940035</v>
      </c>
      <c r="G1092">
        <v>351035</v>
      </c>
      <c r="H1092">
        <f t="shared" si="19"/>
        <v>5</v>
      </c>
    </row>
    <row r="1093" spans="1:8">
      <c r="A1093" s="9">
        <v>39833</v>
      </c>
      <c r="B1093" s="8">
        <v>39833.608536597225</v>
      </c>
      <c r="C1093" s="8">
        <v>39833.610423530095</v>
      </c>
      <c r="D1093" s="10">
        <v>1358744400000</v>
      </c>
      <c r="E1093" s="10">
        <v>1358796977562</v>
      </c>
      <c r="F1093" s="10">
        <v>1358797140593</v>
      </c>
      <c r="G1093">
        <v>163031</v>
      </c>
      <c r="H1093">
        <f t="shared" si="19"/>
        <v>2</v>
      </c>
    </row>
    <row r="1094" spans="1:8">
      <c r="A1094" s="9">
        <v>39833</v>
      </c>
      <c r="B1094" s="8">
        <v>39833.617838298611</v>
      </c>
      <c r="C1094" s="8">
        <v>39833.620952442128</v>
      </c>
      <c r="D1094" s="10">
        <v>1358744400000</v>
      </c>
      <c r="E1094" s="10">
        <v>1358797781229</v>
      </c>
      <c r="F1094" s="10">
        <v>1358798050291</v>
      </c>
      <c r="G1094">
        <v>269062</v>
      </c>
      <c r="H1094">
        <f t="shared" si="19"/>
        <v>4</v>
      </c>
    </row>
    <row r="1095" spans="1:8">
      <c r="A1095" s="9">
        <v>39833</v>
      </c>
      <c r="B1095" s="8">
        <v>39833.621946307867</v>
      </c>
      <c r="C1095" s="8">
        <v>39833.623015752317</v>
      </c>
      <c r="D1095" s="10">
        <v>1358744400000</v>
      </c>
      <c r="E1095" s="10">
        <v>1358798136161</v>
      </c>
      <c r="F1095" s="10">
        <v>1358798228561</v>
      </c>
      <c r="G1095">
        <v>92400</v>
      </c>
      <c r="H1095">
        <f t="shared" si="19"/>
        <v>1</v>
      </c>
    </row>
    <row r="1096" spans="1:8">
      <c r="A1096" s="9">
        <v>39833</v>
      </c>
      <c r="B1096" s="8">
        <v>39833.62361253472</v>
      </c>
      <c r="C1096" s="8">
        <v>39833.626263368053</v>
      </c>
      <c r="D1096" s="10">
        <v>1358744400000</v>
      </c>
      <c r="E1096" s="10">
        <v>1358798280123</v>
      </c>
      <c r="F1096" s="10">
        <v>1358798509155</v>
      </c>
      <c r="G1096">
        <v>229032</v>
      </c>
      <c r="H1096">
        <f t="shared" si="19"/>
        <v>3</v>
      </c>
    </row>
    <row r="1097" spans="1:8">
      <c r="A1097" s="9">
        <v>39833</v>
      </c>
      <c r="B1097" s="8">
        <v>39833.629798784721</v>
      </c>
      <c r="C1097" s="8">
        <v>39833.631037569445</v>
      </c>
      <c r="D1097" s="10">
        <v>1358744400000</v>
      </c>
      <c r="E1097" s="10">
        <v>1358798814615</v>
      </c>
      <c r="F1097" s="10">
        <v>1358798921646</v>
      </c>
      <c r="G1097">
        <v>107031</v>
      </c>
      <c r="H1097">
        <f t="shared" si="19"/>
        <v>1</v>
      </c>
    </row>
    <row r="1098" spans="1:8">
      <c r="A1098" s="9">
        <v>39833</v>
      </c>
      <c r="B1098" s="8">
        <v>39833.63300923611</v>
      </c>
      <c r="C1098" s="8">
        <v>39833.6343871875</v>
      </c>
      <c r="D1098" s="10">
        <v>1358744400000</v>
      </c>
      <c r="E1098" s="10">
        <v>1358799091998</v>
      </c>
      <c r="F1098" s="10">
        <v>1358799211053</v>
      </c>
      <c r="G1098">
        <v>119055</v>
      </c>
      <c r="H1098">
        <f t="shared" si="19"/>
        <v>1</v>
      </c>
    </row>
    <row r="1099" spans="1:8">
      <c r="A1099" s="9">
        <v>39833</v>
      </c>
      <c r="B1099" s="8">
        <v>39833.640617268517</v>
      </c>
      <c r="C1099" s="8">
        <v>39833.6430596875</v>
      </c>
      <c r="D1099" s="10">
        <v>1358744400000</v>
      </c>
      <c r="E1099" s="10">
        <v>1358799749332</v>
      </c>
      <c r="F1099" s="10">
        <v>1358799960357</v>
      </c>
      <c r="G1099">
        <v>211025</v>
      </c>
      <c r="H1099">
        <f t="shared" si="19"/>
        <v>3</v>
      </c>
    </row>
    <row r="1100" spans="1:8">
      <c r="A1100" s="9">
        <v>39833</v>
      </c>
      <c r="B1100" s="8">
        <v>39833.644071030096</v>
      </c>
      <c r="C1100" s="8">
        <v>39833.646074097225</v>
      </c>
      <c r="D1100" s="10">
        <v>1358744400000</v>
      </c>
      <c r="E1100" s="10">
        <v>1358800047737</v>
      </c>
      <c r="F1100" s="10">
        <v>1358800220802</v>
      </c>
      <c r="G1100">
        <v>173065</v>
      </c>
      <c r="H1100">
        <f t="shared" si="19"/>
        <v>2</v>
      </c>
    </row>
    <row r="1101" spans="1:8">
      <c r="A1101" s="9">
        <v>39833</v>
      </c>
      <c r="B1101" s="8">
        <v>39833.659779918984</v>
      </c>
      <c r="C1101" s="8">
        <v>39833.661087812499</v>
      </c>
      <c r="D1101" s="10">
        <v>1358744400000</v>
      </c>
      <c r="E1101" s="10">
        <v>1358801404985</v>
      </c>
      <c r="F1101" s="10">
        <v>1358801517987</v>
      </c>
      <c r="G1101">
        <v>113002</v>
      </c>
      <c r="H1101">
        <f t="shared" si="19"/>
        <v>1</v>
      </c>
    </row>
    <row r="1102" spans="1:8">
      <c r="A1102" s="9">
        <v>39833</v>
      </c>
      <c r="B1102" s="8">
        <v>39833.661655173608</v>
      </c>
      <c r="C1102" s="8">
        <v>39833.664850289351</v>
      </c>
      <c r="D1102" s="10">
        <v>1358744400000</v>
      </c>
      <c r="E1102" s="10">
        <v>1358801567007</v>
      </c>
      <c r="F1102" s="10">
        <v>1358801843065</v>
      </c>
      <c r="G1102">
        <v>276058</v>
      </c>
      <c r="H1102">
        <f t="shared" si="19"/>
        <v>4</v>
      </c>
    </row>
    <row r="1103" spans="1:8">
      <c r="A1103" s="9">
        <v>39833</v>
      </c>
      <c r="B1103" s="8">
        <v>39833.664953703701</v>
      </c>
      <c r="C1103" s="8">
        <v>39833.670092962966</v>
      </c>
      <c r="D1103" s="10">
        <v>1358744400000</v>
      </c>
      <c r="E1103" s="10">
        <v>1358801852000</v>
      </c>
      <c r="F1103" s="10">
        <v>1358802296032</v>
      </c>
      <c r="G1103">
        <v>444032</v>
      </c>
      <c r="H1103">
        <f t="shared" si="19"/>
        <v>7</v>
      </c>
    </row>
    <row r="1104" spans="1:8">
      <c r="A1104" s="9">
        <v>39833</v>
      </c>
      <c r="B1104" s="8">
        <v>39833.67060135417</v>
      </c>
      <c r="C1104" s="8">
        <v>39833.673588171296</v>
      </c>
      <c r="D1104" s="10">
        <v>1358744400000</v>
      </c>
      <c r="E1104" s="10">
        <v>1358802339957</v>
      </c>
      <c r="F1104" s="10">
        <v>1358802598018</v>
      </c>
      <c r="G1104">
        <v>258061</v>
      </c>
      <c r="H1104">
        <f t="shared" si="19"/>
        <v>4</v>
      </c>
    </row>
    <row r="1105" spans="1:8">
      <c r="A1105" s="9">
        <v>39833</v>
      </c>
      <c r="B1105" s="8">
        <v>39833.676958148149</v>
      </c>
      <c r="C1105" s="8">
        <v>39833.678208900463</v>
      </c>
      <c r="D1105" s="10">
        <v>1358744400000</v>
      </c>
      <c r="E1105" s="10">
        <v>1358802889184</v>
      </c>
      <c r="F1105" s="10">
        <v>1358802997249</v>
      </c>
      <c r="G1105">
        <v>108065</v>
      </c>
      <c r="H1105">
        <f t="shared" si="19"/>
        <v>1</v>
      </c>
    </row>
    <row r="1106" spans="1:8">
      <c r="A1106" s="9">
        <v>39833</v>
      </c>
      <c r="B1106" s="8">
        <v>39833.685390416664</v>
      </c>
      <c r="C1106" s="8">
        <v>39833.687011238428</v>
      </c>
      <c r="D1106" s="10">
        <v>1358744400000</v>
      </c>
      <c r="E1106" s="10">
        <v>1358803617732</v>
      </c>
      <c r="F1106" s="10">
        <v>1358803757771</v>
      </c>
      <c r="G1106">
        <v>140039</v>
      </c>
      <c r="H1106">
        <f t="shared" si="19"/>
        <v>2</v>
      </c>
    </row>
    <row r="1107" spans="1:8">
      <c r="A1107" s="9">
        <v>39833</v>
      </c>
      <c r="B1107" s="8">
        <v>39833.701393252311</v>
      </c>
      <c r="C1107" s="8">
        <v>39833.702597743053</v>
      </c>
      <c r="D1107" s="10">
        <v>1358744400000</v>
      </c>
      <c r="E1107" s="10">
        <v>1358805000377</v>
      </c>
      <c r="F1107" s="10">
        <v>1358805104445</v>
      </c>
      <c r="G1107">
        <v>104068</v>
      </c>
      <c r="H1107">
        <f t="shared" si="19"/>
        <v>1</v>
      </c>
    </row>
    <row r="1108" spans="1:8">
      <c r="A1108" s="9">
        <v>39834</v>
      </c>
      <c r="B1108" s="8">
        <v>39834.479312847223</v>
      </c>
      <c r="C1108" s="8">
        <v>39834.48121135417</v>
      </c>
      <c r="D1108" s="10">
        <v>1358830800000</v>
      </c>
      <c r="E1108" s="10">
        <v>1358872212630</v>
      </c>
      <c r="F1108" s="10">
        <v>1358872376661</v>
      </c>
      <c r="G1108">
        <v>164031</v>
      </c>
      <c r="H1108">
        <f t="shared" si="19"/>
        <v>2</v>
      </c>
    </row>
    <row r="1109" spans="1:8">
      <c r="A1109" s="9">
        <v>39834</v>
      </c>
      <c r="B1109" s="8">
        <v>39834.482646458331</v>
      </c>
      <c r="C1109" s="8">
        <v>39834.485794918983</v>
      </c>
      <c r="D1109" s="10">
        <v>1358830800000</v>
      </c>
      <c r="E1109" s="10">
        <v>1358872500654</v>
      </c>
      <c r="F1109" s="10">
        <v>1358872772681</v>
      </c>
      <c r="G1109">
        <v>272027</v>
      </c>
      <c r="H1109">
        <f t="shared" si="19"/>
        <v>4</v>
      </c>
    </row>
    <row r="1110" spans="1:8">
      <c r="A1110" s="9">
        <v>39834</v>
      </c>
      <c r="B1110" s="8">
        <v>39834.488935312504</v>
      </c>
      <c r="C1110" s="8">
        <v>39834.490289942129</v>
      </c>
      <c r="D1110" s="10">
        <v>1358830800000</v>
      </c>
      <c r="E1110" s="10">
        <v>1358873044011</v>
      </c>
      <c r="F1110" s="10">
        <v>1358873161051</v>
      </c>
      <c r="G1110">
        <v>117040</v>
      </c>
      <c r="H1110">
        <f t="shared" si="19"/>
        <v>1</v>
      </c>
    </row>
    <row r="1111" spans="1:8">
      <c r="A1111" s="9">
        <v>39834</v>
      </c>
      <c r="B1111" s="8">
        <v>39834.495812766203</v>
      </c>
      <c r="C1111" s="8">
        <v>39834.496869421295</v>
      </c>
      <c r="D1111" s="10">
        <v>1358830800000</v>
      </c>
      <c r="E1111" s="10">
        <v>1358873638223</v>
      </c>
      <c r="F1111" s="10">
        <v>1358873729518</v>
      </c>
      <c r="G1111">
        <v>91295</v>
      </c>
      <c r="H1111">
        <f t="shared" si="19"/>
        <v>1</v>
      </c>
    </row>
    <row r="1112" spans="1:8">
      <c r="A1112" s="9">
        <v>39834</v>
      </c>
      <c r="B1112" s="8">
        <v>39834.516805694446</v>
      </c>
      <c r="C1112" s="8">
        <v>39834.517859039355</v>
      </c>
      <c r="D1112" s="10">
        <v>1358830800000</v>
      </c>
      <c r="E1112" s="10">
        <v>1358875452012</v>
      </c>
      <c r="F1112" s="10">
        <v>1358875543021</v>
      </c>
      <c r="G1112">
        <v>91009</v>
      </c>
      <c r="H1112">
        <f t="shared" si="19"/>
        <v>1</v>
      </c>
    </row>
    <row r="1113" spans="1:8">
      <c r="A1113" s="9">
        <v>39834</v>
      </c>
      <c r="B1113" s="8">
        <v>39834.527538576389</v>
      </c>
      <c r="C1113" s="8">
        <v>39834.52915923611</v>
      </c>
      <c r="D1113" s="10">
        <v>1358830800000</v>
      </c>
      <c r="E1113" s="10">
        <v>1358876379333</v>
      </c>
      <c r="F1113" s="10">
        <v>1358876519358</v>
      </c>
      <c r="G1113">
        <v>140025</v>
      </c>
      <c r="H1113">
        <f t="shared" si="19"/>
        <v>2</v>
      </c>
    </row>
    <row r="1114" spans="1:8">
      <c r="A1114" s="9">
        <v>39834</v>
      </c>
      <c r="B1114" s="8">
        <v>39834.532662083337</v>
      </c>
      <c r="C1114" s="8">
        <v>39834.534826770832</v>
      </c>
      <c r="D1114" s="10">
        <v>1358830800000</v>
      </c>
      <c r="E1114" s="10">
        <v>1358876822004</v>
      </c>
      <c r="F1114" s="10">
        <v>1358877009033</v>
      </c>
      <c r="G1114">
        <v>187029</v>
      </c>
      <c r="H1114">
        <f t="shared" si="19"/>
        <v>3</v>
      </c>
    </row>
    <row r="1115" spans="1:8">
      <c r="A1115" s="9">
        <v>39834</v>
      </c>
      <c r="B1115" s="8">
        <v>39834.534871863427</v>
      </c>
      <c r="C1115" s="8">
        <v>39834.536631608797</v>
      </c>
      <c r="D1115" s="10">
        <v>1358830800000</v>
      </c>
      <c r="E1115" s="10">
        <v>1358877012929</v>
      </c>
      <c r="F1115" s="10">
        <v>1358877164971</v>
      </c>
      <c r="G1115">
        <v>152042</v>
      </c>
      <c r="H1115">
        <f t="shared" si="19"/>
        <v>2</v>
      </c>
    </row>
    <row r="1116" spans="1:8">
      <c r="A1116" s="9">
        <v>39834</v>
      </c>
      <c r="B1116" s="8">
        <v>39834.551387488427</v>
      </c>
      <c r="C1116" s="8">
        <v>39834.552545381943</v>
      </c>
      <c r="D1116" s="10">
        <v>1358830800000</v>
      </c>
      <c r="E1116" s="10">
        <v>1358878439879</v>
      </c>
      <c r="F1116" s="10">
        <v>1358878539921</v>
      </c>
      <c r="G1116">
        <v>100042</v>
      </c>
      <c r="H1116">
        <f t="shared" si="19"/>
        <v>1</v>
      </c>
    </row>
    <row r="1117" spans="1:8">
      <c r="A1117" s="9">
        <v>39834</v>
      </c>
      <c r="B1117" s="8">
        <v>39834.556219710648</v>
      </c>
      <c r="C1117" s="8">
        <v>39834.558430671299</v>
      </c>
      <c r="D1117" s="10">
        <v>1358830800000</v>
      </c>
      <c r="E1117" s="10">
        <v>1358878857383</v>
      </c>
      <c r="F1117" s="10">
        <v>1358879048410</v>
      </c>
      <c r="G1117">
        <v>191027</v>
      </c>
      <c r="H1117">
        <f t="shared" si="19"/>
        <v>3</v>
      </c>
    </row>
    <row r="1118" spans="1:8">
      <c r="A1118" s="9">
        <v>39834</v>
      </c>
      <c r="B1118" s="8">
        <v>39834.571863240744</v>
      </c>
      <c r="C1118" s="8">
        <v>39834.572920949075</v>
      </c>
      <c r="D1118" s="10">
        <v>1358830800000</v>
      </c>
      <c r="E1118" s="10">
        <v>1358880208984</v>
      </c>
      <c r="F1118" s="10">
        <v>1358880300370</v>
      </c>
      <c r="G1118">
        <v>91386</v>
      </c>
      <c r="H1118">
        <f t="shared" si="19"/>
        <v>1</v>
      </c>
    </row>
    <row r="1119" spans="1:8">
      <c r="A1119" s="9">
        <v>39834</v>
      </c>
      <c r="B1119" s="8">
        <v>39834.5743153125</v>
      </c>
      <c r="C1119" s="8">
        <v>39834.576820243055</v>
      </c>
      <c r="D1119" s="10">
        <v>1358830800000</v>
      </c>
      <c r="E1119" s="10">
        <v>1358880420843</v>
      </c>
      <c r="F1119" s="10">
        <v>1358880637269</v>
      </c>
      <c r="G1119">
        <v>216426</v>
      </c>
      <c r="H1119">
        <f t="shared" si="19"/>
        <v>3</v>
      </c>
    </row>
    <row r="1120" spans="1:8">
      <c r="A1120" s="9">
        <v>39834</v>
      </c>
      <c r="B1120" s="8">
        <v>39834.582316087966</v>
      </c>
      <c r="C1120" s="8">
        <v>39834.583716956018</v>
      </c>
      <c r="D1120" s="10">
        <v>1358830800000</v>
      </c>
      <c r="E1120" s="10">
        <v>1358881112110</v>
      </c>
      <c r="F1120" s="10">
        <v>1358881233145</v>
      </c>
      <c r="G1120">
        <v>121035</v>
      </c>
      <c r="H1120">
        <f t="shared" si="19"/>
        <v>2</v>
      </c>
    </row>
    <row r="1121" spans="1:8">
      <c r="A1121" s="9">
        <v>39834</v>
      </c>
      <c r="B1121" s="8">
        <v>39834.610321759261</v>
      </c>
      <c r="C1121" s="8">
        <v>39834.615218032406</v>
      </c>
      <c r="D1121" s="10">
        <v>1358830800000</v>
      </c>
      <c r="E1121" s="10">
        <v>1358883531800</v>
      </c>
      <c r="F1121" s="10">
        <v>1358883954838</v>
      </c>
      <c r="G1121">
        <v>423038</v>
      </c>
      <c r="H1121">
        <f t="shared" si="19"/>
        <v>7</v>
      </c>
    </row>
    <row r="1122" spans="1:8">
      <c r="A1122" s="9">
        <v>39834</v>
      </c>
      <c r="B1122" s="8">
        <v>39834.617957731483</v>
      </c>
      <c r="C1122" s="8">
        <v>39834.622113182872</v>
      </c>
      <c r="D1122" s="10">
        <v>1358830800000</v>
      </c>
      <c r="E1122" s="10">
        <v>1358884191548</v>
      </c>
      <c r="F1122" s="10">
        <v>1358884550579</v>
      </c>
      <c r="G1122">
        <v>359031</v>
      </c>
      <c r="H1122">
        <f t="shared" si="19"/>
        <v>5</v>
      </c>
    </row>
    <row r="1123" spans="1:8">
      <c r="A1123" s="9">
        <v>39835</v>
      </c>
      <c r="B1123" s="8">
        <v>39835.51999479167</v>
      </c>
      <c r="C1123" s="8">
        <v>39835.521198923612</v>
      </c>
      <c r="D1123" s="10">
        <v>1358917200000</v>
      </c>
      <c r="E1123" s="10">
        <v>1358962127550</v>
      </c>
      <c r="F1123" s="10">
        <v>1358962231587</v>
      </c>
      <c r="G1123">
        <v>104037</v>
      </c>
      <c r="H1123">
        <f t="shared" si="19"/>
        <v>1</v>
      </c>
    </row>
    <row r="1124" spans="1:8">
      <c r="A1124" s="9">
        <v>39835</v>
      </c>
      <c r="B1124" s="8">
        <v>39835.573172071759</v>
      </c>
      <c r="C1124" s="8">
        <v>39835.574307083334</v>
      </c>
      <c r="D1124" s="10">
        <v>1358917200000</v>
      </c>
      <c r="E1124" s="10">
        <v>1358966722067</v>
      </c>
      <c r="F1124" s="10">
        <v>1358966820132</v>
      </c>
      <c r="G1124">
        <v>98065</v>
      </c>
      <c r="H1124">
        <f t="shared" si="19"/>
        <v>1</v>
      </c>
    </row>
    <row r="1125" spans="1:8">
      <c r="A1125" s="9">
        <v>39835</v>
      </c>
      <c r="B1125" s="8">
        <v>39835.576879988424</v>
      </c>
      <c r="C1125" s="8">
        <v>39835.580572430554</v>
      </c>
      <c r="D1125" s="10">
        <v>1358917200000</v>
      </c>
      <c r="E1125" s="10">
        <v>1358967042431</v>
      </c>
      <c r="F1125" s="10">
        <v>1358967361458</v>
      </c>
      <c r="G1125">
        <v>319027</v>
      </c>
      <c r="H1125">
        <f t="shared" si="19"/>
        <v>5</v>
      </c>
    </row>
    <row r="1126" spans="1:8">
      <c r="A1126" s="9">
        <v>39836</v>
      </c>
      <c r="B1126" s="8">
        <v>39836.458746099539</v>
      </c>
      <c r="C1126" s="8">
        <v>39836.460795416664</v>
      </c>
      <c r="D1126" s="10">
        <v>1359003600000</v>
      </c>
      <c r="E1126" s="10">
        <v>1359043235663</v>
      </c>
      <c r="F1126" s="10">
        <v>1359043412724</v>
      </c>
      <c r="G1126">
        <v>177061</v>
      </c>
      <c r="H1126">
        <f t="shared" si="19"/>
        <v>2</v>
      </c>
    </row>
    <row r="1127" spans="1:8">
      <c r="A1127" s="9">
        <v>39836</v>
      </c>
      <c r="B1127" s="8">
        <v>39836.464234884261</v>
      </c>
      <c r="C1127" s="8">
        <v>39836.465380972222</v>
      </c>
      <c r="D1127" s="10">
        <v>1359003600000</v>
      </c>
      <c r="E1127" s="10">
        <v>1359043709894</v>
      </c>
      <c r="F1127" s="10">
        <v>1359043808916</v>
      </c>
      <c r="G1127">
        <v>99022</v>
      </c>
      <c r="H1127">
        <f t="shared" si="19"/>
        <v>1</v>
      </c>
    </row>
    <row r="1128" spans="1:8">
      <c r="A1128" s="9">
        <v>39836</v>
      </c>
      <c r="B1128" s="8">
        <v>39836.478422604167</v>
      </c>
      <c r="C1128" s="8">
        <v>39836.482172939817</v>
      </c>
      <c r="D1128" s="10">
        <v>1359003600000</v>
      </c>
      <c r="E1128" s="10">
        <v>1359044935713</v>
      </c>
      <c r="F1128" s="10">
        <v>1359045259742</v>
      </c>
      <c r="G1128">
        <v>324029</v>
      </c>
      <c r="H1128">
        <f t="shared" si="19"/>
        <v>5</v>
      </c>
    </row>
    <row r="1129" spans="1:8">
      <c r="A1129" s="9">
        <v>39836</v>
      </c>
      <c r="B1129" s="8">
        <v>39836.487271215279</v>
      </c>
      <c r="C1129" s="8">
        <v>39836.488926666665</v>
      </c>
      <c r="D1129" s="10">
        <v>1359003600000</v>
      </c>
      <c r="E1129" s="10">
        <v>1359045700233</v>
      </c>
      <c r="F1129" s="10">
        <v>1359045843264</v>
      </c>
      <c r="G1129">
        <v>143031</v>
      </c>
      <c r="H1129">
        <f t="shared" si="19"/>
        <v>2</v>
      </c>
    </row>
    <row r="1130" spans="1:8">
      <c r="A1130" s="9">
        <v>39836</v>
      </c>
      <c r="B1130" s="8">
        <v>39836.491630231481</v>
      </c>
      <c r="C1130" s="8">
        <v>39836.492718252317</v>
      </c>
      <c r="D1130" s="10">
        <v>1359003600000</v>
      </c>
      <c r="E1130" s="10">
        <v>1359046076852</v>
      </c>
      <c r="F1130" s="10">
        <v>1359046170857</v>
      </c>
      <c r="G1130">
        <v>94005</v>
      </c>
      <c r="H1130">
        <f t="shared" si="19"/>
        <v>1</v>
      </c>
    </row>
    <row r="1131" spans="1:8">
      <c r="A1131" s="9">
        <v>39836</v>
      </c>
      <c r="B1131" s="8">
        <v>39836.495225879633</v>
      </c>
      <c r="C1131" s="8">
        <v>39836.497645567128</v>
      </c>
      <c r="D1131" s="10">
        <v>1359003600000</v>
      </c>
      <c r="E1131" s="10">
        <v>1359046387516</v>
      </c>
      <c r="F1131" s="10">
        <v>1359046596577</v>
      </c>
      <c r="G1131">
        <v>209061</v>
      </c>
      <c r="H1131">
        <f t="shared" si="19"/>
        <v>3</v>
      </c>
    </row>
    <row r="1132" spans="1:8">
      <c r="A1132" s="9">
        <v>39836</v>
      </c>
      <c r="B1132" s="8">
        <v>39836.498755405089</v>
      </c>
      <c r="C1132" s="8">
        <v>39836.499823437502</v>
      </c>
      <c r="D1132" s="10">
        <v>1359003600000</v>
      </c>
      <c r="E1132" s="10">
        <v>1359046692467</v>
      </c>
      <c r="F1132" s="10">
        <v>1359046784745</v>
      </c>
      <c r="G1132">
        <v>92278</v>
      </c>
      <c r="H1132">
        <f t="shared" si="19"/>
        <v>1</v>
      </c>
    </row>
    <row r="1133" spans="1:8">
      <c r="A1133" s="9">
        <v>39836</v>
      </c>
      <c r="B1133" s="8">
        <v>39836.500077592595</v>
      </c>
      <c r="C1133" s="8">
        <v>39836.503017858799</v>
      </c>
      <c r="D1133" s="10">
        <v>1359003600000</v>
      </c>
      <c r="E1133" s="10">
        <v>1359046806704</v>
      </c>
      <c r="F1133" s="10">
        <v>1359047060743</v>
      </c>
      <c r="G1133">
        <v>254039</v>
      </c>
      <c r="H1133">
        <f t="shared" si="19"/>
        <v>4</v>
      </c>
    </row>
    <row r="1134" spans="1:8">
      <c r="A1134" s="9">
        <v>39836</v>
      </c>
      <c r="B1134" s="8">
        <v>39836.534553634257</v>
      </c>
      <c r="C1134" s="8">
        <v>39836.53612809028</v>
      </c>
      <c r="D1134" s="10">
        <v>1359003600000</v>
      </c>
      <c r="E1134" s="10">
        <v>1359049785434</v>
      </c>
      <c r="F1134" s="10">
        <v>1359049921467</v>
      </c>
      <c r="G1134">
        <v>136033</v>
      </c>
      <c r="H1134">
        <f t="shared" si="19"/>
        <v>2</v>
      </c>
    </row>
    <row r="1135" spans="1:8">
      <c r="A1135" s="9">
        <v>39836</v>
      </c>
      <c r="B1135" s="8">
        <v>39836.597291435188</v>
      </c>
      <c r="C1135" s="8">
        <v>39836.599537141206</v>
      </c>
      <c r="D1135" s="10">
        <v>1359003600000</v>
      </c>
      <c r="E1135" s="10">
        <v>1359055205980</v>
      </c>
      <c r="F1135" s="10">
        <v>1359055400009</v>
      </c>
      <c r="G1135">
        <v>194029</v>
      </c>
      <c r="H1135">
        <f t="shared" si="19"/>
        <v>3</v>
      </c>
    </row>
    <row r="1136" spans="1:8">
      <c r="A1136" s="9">
        <v>39836</v>
      </c>
      <c r="B1136" s="8">
        <v>39836.710593668984</v>
      </c>
      <c r="C1136" s="8">
        <v>39836.711774571762</v>
      </c>
      <c r="D1136" s="10">
        <v>1359003600000</v>
      </c>
      <c r="E1136" s="10">
        <v>1359064995293</v>
      </c>
      <c r="F1136" s="10">
        <v>1359065097323</v>
      </c>
      <c r="G1136">
        <v>102030</v>
      </c>
      <c r="H1136">
        <f t="shared" si="19"/>
        <v>1</v>
      </c>
    </row>
    <row r="1137" spans="1:8">
      <c r="A1137" s="9">
        <v>39836</v>
      </c>
      <c r="B1137" s="8">
        <v>39836.714203530093</v>
      </c>
      <c r="C1137" s="8">
        <v>39836.717190219904</v>
      </c>
      <c r="D1137" s="10">
        <v>1359003600000</v>
      </c>
      <c r="E1137" s="10">
        <v>1359065307185</v>
      </c>
      <c r="F1137" s="10">
        <v>1359065565235</v>
      </c>
      <c r="G1137">
        <v>258050</v>
      </c>
      <c r="H1137">
        <f t="shared" si="19"/>
        <v>4</v>
      </c>
    </row>
    <row r="1138" spans="1:8">
      <c r="A1138" s="9">
        <v>39837</v>
      </c>
      <c r="B1138" s="8">
        <v>39837.395805740744</v>
      </c>
      <c r="C1138" s="8">
        <v>39837.396076134261</v>
      </c>
      <c r="D1138" s="10">
        <v>1359090000000</v>
      </c>
      <c r="E1138" s="10">
        <v>1359124197616</v>
      </c>
      <c r="F1138" s="10">
        <v>1359124220978</v>
      </c>
      <c r="G1138">
        <v>23362</v>
      </c>
      <c r="H1138">
        <f t="shared" si="19"/>
        <v>0</v>
      </c>
    </row>
    <row r="1139" spans="1:8">
      <c r="A1139" s="9">
        <v>39837</v>
      </c>
      <c r="B1139" s="8">
        <v>39837.396640358798</v>
      </c>
      <c r="C1139" s="8">
        <v>39837.397802800922</v>
      </c>
      <c r="D1139" s="10">
        <v>1359090000000</v>
      </c>
      <c r="E1139" s="10">
        <v>1359124269727</v>
      </c>
      <c r="F1139" s="10">
        <v>1359124370162</v>
      </c>
      <c r="G1139">
        <v>100435</v>
      </c>
      <c r="H1139">
        <f t="shared" si="19"/>
        <v>1</v>
      </c>
    </row>
    <row r="1140" spans="1:8">
      <c r="A1140" s="9">
        <v>39837</v>
      </c>
      <c r="B1140" s="8">
        <v>39837.45261291667</v>
      </c>
      <c r="C1140" s="8">
        <v>39837.458273310185</v>
      </c>
      <c r="D1140" s="10">
        <v>1359090000000</v>
      </c>
      <c r="E1140" s="10">
        <v>1359129105756</v>
      </c>
      <c r="F1140" s="10">
        <v>1359129594814</v>
      </c>
      <c r="G1140">
        <v>489058</v>
      </c>
      <c r="H1140">
        <f t="shared" si="19"/>
        <v>8</v>
      </c>
    </row>
    <row r="1141" spans="1:8">
      <c r="A1141" s="9">
        <v>39837</v>
      </c>
      <c r="B1141" s="8">
        <v>39837.475681377313</v>
      </c>
      <c r="C1141" s="8">
        <v>39837.476989710645</v>
      </c>
      <c r="D1141" s="10">
        <v>1359090000000</v>
      </c>
      <c r="E1141" s="10">
        <v>1359131098871</v>
      </c>
      <c r="F1141" s="10">
        <v>1359131211911</v>
      </c>
      <c r="G1141">
        <v>113040</v>
      </c>
      <c r="H1141">
        <f t="shared" si="19"/>
        <v>1</v>
      </c>
    </row>
    <row r="1142" spans="1:8">
      <c r="A1142" s="9">
        <v>39837</v>
      </c>
      <c r="B1142" s="8">
        <v>39837.483910266201</v>
      </c>
      <c r="C1142" s="8">
        <v>39837.486109652775</v>
      </c>
      <c r="D1142" s="10">
        <v>1359090000000</v>
      </c>
      <c r="E1142" s="10">
        <v>1359131809847</v>
      </c>
      <c r="F1142" s="10">
        <v>1359131999874</v>
      </c>
      <c r="G1142">
        <v>190027</v>
      </c>
      <c r="H1142">
        <f t="shared" si="19"/>
        <v>3</v>
      </c>
    </row>
    <row r="1143" spans="1:8">
      <c r="A1143" s="9">
        <v>39837</v>
      </c>
      <c r="B1143" s="8">
        <v>39837.486219120372</v>
      </c>
      <c r="C1143" s="8">
        <v>39837.48908983796</v>
      </c>
      <c r="D1143" s="10">
        <v>1359090000000</v>
      </c>
      <c r="E1143" s="10">
        <v>1359132009332</v>
      </c>
      <c r="F1143" s="10">
        <v>1359132257362</v>
      </c>
      <c r="G1143">
        <v>248030</v>
      </c>
      <c r="H1143">
        <f t="shared" si="19"/>
        <v>4</v>
      </c>
    </row>
    <row r="1144" spans="1:8">
      <c r="A1144" s="9">
        <v>39837</v>
      </c>
      <c r="B1144" s="8">
        <v>39837.495536747687</v>
      </c>
      <c r="C1144" s="8">
        <v>39837.497111157405</v>
      </c>
      <c r="D1144" s="10">
        <v>1359090000000</v>
      </c>
      <c r="E1144" s="10">
        <v>1359132814375</v>
      </c>
      <c r="F1144" s="10">
        <v>1359132950404</v>
      </c>
      <c r="G1144">
        <v>136029</v>
      </c>
      <c r="H1144">
        <f t="shared" si="19"/>
        <v>2</v>
      </c>
    </row>
    <row r="1145" spans="1:8">
      <c r="A1145" s="9">
        <v>39837</v>
      </c>
      <c r="B1145" s="8">
        <v>39837.497818240743</v>
      </c>
      <c r="C1145" s="8">
        <v>39837.501082453702</v>
      </c>
      <c r="D1145" s="10">
        <v>1359090000000</v>
      </c>
      <c r="E1145" s="10">
        <v>1359133011496</v>
      </c>
      <c r="F1145" s="10">
        <v>1359133293524</v>
      </c>
      <c r="G1145">
        <v>282028</v>
      </c>
      <c r="H1145">
        <f t="shared" si="19"/>
        <v>4</v>
      </c>
    </row>
    <row r="1146" spans="1:8">
      <c r="A1146" s="9">
        <v>39837</v>
      </c>
      <c r="B1146" s="8">
        <v>39837.567953368052</v>
      </c>
      <c r="C1146" s="8">
        <v>39837.569701365741</v>
      </c>
      <c r="D1146" s="10">
        <v>1359090000000</v>
      </c>
      <c r="E1146" s="10">
        <v>1359139071171</v>
      </c>
      <c r="F1146" s="10">
        <v>1359139222198</v>
      </c>
      <c r="G1146">
        <v>151027</v>
      </c>
      <c r="H1146">
        <f t="shared" si="19"/>
        <v>2</v>
      </c>
    </row>
    <row r="1147" spans="1:8">
      <c r="A1147" s="9">
        <v>39837</v>
      </c>
      <c r="B1147" s="8">
        <v>39837.589814108796</v>
      </c>
      <c r="C1147" s="8">
        <v>39837.590937129629</v>
      </c>
      <c r="D1147" s="10">
        <v>1359090000000</v>
      </c>
      <c r="E1147" s="10">
        <v>1359140959939</v>
      </c>
      <c r="F1147" s="10">
        <v>1359141056968</v>
      </c>
      <c r="G1147">
        <v>97029</v>
      </c>
      <c r="H1147">
        <f t="shared" si="19"/>
        <v>1</v>
      </c>
    </row>
    <row r="1148" spans="1:8">
      <c r="A1148" s="9">
        <v>39837</v>
      </c>
      <c r="B1148" s="8">
        <v>39837.609149444441</v>
      </c>
      <c r="C1148" s="8">
        <v>39837.610955370372</v>
      </c>
      <c r="D1148" s="10">
        <v>1359090000000</v>
      </c>
      <c r="E1148" s="10">
        <v>1359142630512</v>
      </c>
      <c r="F1148" s="10">
        <v>1359142786544</v>
      </c>
      <c r="G1148">
        <v>156032</v>
      </c>
      <c r="H1148">
        <f t="shared" si="19"/>
        <v>2</v>
      </c>
    </row>
    <row r="1149" spans="1:8">
      <c r="A1149" s="9">
        <v>39838</v>
      </c>
      <c r="B1149" s="8">
        <v>39838.462833414349</v>
      </c>
      <c r="C1149" s="8">
        <v>39838.46484763889</v>
      </c>
      <c r="D1149" s="10">
        <v>1359176400000</v>
      </c>
      <c r="E1149" s="10">
        <v>1359216388807</v>
      </c>
      <c r="F1149" s="10">
        <v>1359216562836</v>
      </c>
      <c r="G1149">
        <v>174029</v>
      </c>
      <c r="H1149">
        <f t="shared" si="19"/>
        <v>2</v>
      </c>
    </row>
    <row r="1150" spans="1:8">
      <c r="A1150" s="9">
        <v>39838</v>
      </c>
      <c r="B1150" s="8">
        <v>39838.469867500004</v>
      </c>
      <c r="C1150" s="8">
        <v>39838.47461715278</v>
      </c>
      <c r="D1150" s="10">
        <v>1359176400000</v>
      </c>
      <c r="E1150" s="10">
        <v>1359216996552</v>
      </c>
      <c r="F1150" s="10">
        <v>1359217406922</v>
      </c>
      <c r="G1150">
        <v>410370</v>
      </c>
      <c r="H1150">
        <f t="shared" si="19"/>
        <v>6</v>
      </c>
    </row>
    <row r="1151" spans="1:8">
      <c r="A1151" s="9">
        <v>39838</v>
      </c>
      <c r="B1151" s="8">
        <v>39838.484498124999</v>
      </c>
      <c r="C1151" s="8">
        <v>39838.486609525462</v>
      </c>
      <c r="D1151" s="10">
        <v>1359176400000</v>
      </c>
      <c r="E1151" s="10">
        <v>1359218260638</v>
      </c>
      <c r="F1151" s="10">
        <v>1359218443063</v>
      </c>
      <c r="G1151">
        <v>182425</v>
      </c>
      <c r="H1151">
        <f t="shared" si="19"/>
        <v>3</v>
      </c>
    </row>
    <row r="1152" spans="1:8">
      <c r="A1152" s="9">
        <v>39838</v>
      </c>
      <c r="B1152" s="8">
        <v>39838.494340821759</v>
      </c>
      <c r="C1152" s="8">
        <v>39838.496587615744</v>
      </c>
      <c r="D1152" s="10">
        <v>1359176400000</v>
      </c>
      <c r="E1152" s="10">
        <v>1359219111047</v>
      </c>
      <c r="F1152" s="10">
        <v>1359219305170</v>
      </c>
      <c r="G1152">
        <v>194123</v>
      </c>
      <c r="H1152">
        <f t="shared" si="19"/>
        <v>3</v>
      </c>
    </row>
    <row r="1153" spans="1:8">
      <c r="A1153" s="9">
        <v>39838</v>
      </c>
      <c r="B1153" s="8">
        <v>39838.502436030096</v>
      </c>
      <c r="C1153" s="8">
        <v>39838.506591527781</v>
      </c>
      <c r="D1153" s="10">
        <v>1359176400000</v>
      </c>
      <c r="E1153" s="10">
        <v>1359219810473</v>
      </c>
      <c r="F1153" s="10">
        <v>1359220169508</v>
      </c>
      <c r="G1153">
        <v>359035</v>
      </c>
      <c r="H1153">
        <f t="shared" si="19"/>
        <v>5</v>
      </c>
    </row>
    <row r="1154" spans="1:8">
      <c r="A1154" s="9">
        <v>39838</v>
      </c>
      <c r="B1154" s="8">
        <v>39838.512204641207</v>
      </c>
      <c r="C1154" s="8">
        <v>39838.513411585649</v>
      </c>
      <c r="D1154" s="10">
        <v>1359176400000</v>
      </c>
      <c r="E1154" s="10">
        <v>1359220654481</v>
      </c>
      <c r="F1154" s="10">
        <v>1359220758761</v>
      </c>
      <c r="G1154">
        <v>104280</v>
      </c>
      <c r="H1154">
        <f t="shared" si="19"/>
        <v>1</v>
      </c>
    </row>
    <row r="1155" spans="1:8">
      <c r="A1155" s="9">
        <v>39838</v>
      </c>
      <c r="B1155" s="8">
        <v>39838.520765034722</v>
      </c>
      <c r="C1155" s="8">
        <v>39838.522200474537</v>
      </c>
      <c r="D1155" s="10">
        <v>1359176400000</v>
      </c>
      <c r="E1155" s="10">
        <v>1359221394099</v>
      </c>
      <c r="F1155" s="10">
        <v>1359221518121</v>
      </c>
      <c r="G1155">
        <v>124022</v>
      </c>
      <c r="H1155">
        <f t="shared" ref="H1155:H1218" si="20">TRUNC(G1155/60000)</f>
        <v>2</v>
      </c>
    </row>
    <row r="1156" spans="1:8">
      <c r="A1156" s="9">
        <v>39838</v>
      </c>
      <c r="B1156" s="8">
        <v>39838.526621516205</v>
      </c>
      <c r="C1156" s="8">
        <v>39838.528682164353</v>
      </c>
      <c r="D1156" s="10">
        <v>1359176400000</v>
      </c>
      <c r="E1156" s="10">
        <v>1359221900099</v>
      </c>
      <c r="F1156" s="10">
        <v>1359222078139</v>
      </c>
      <c r="G1156">
        <v>178040</v>
      </c>
      <c r="H1156">
        <f t="shared" si="20"/>
        <v>2</v>
      </c>
    </row>
    <row r="1157" spans="1:8">
      <c r="A1157" s="9">
        <v>39838</v>
      </c>
      <c r="B1157" s="8">
        <v>39838.529174861113</v>
      </c>
      <c r="C1157" s="8">
        <v>39838.533631388891</v>
      </c>
      <c r="D1157" s="10">
        <v>1359176400000</v>
      </c>
      <c r="E1157" s="10">
        <v>1359222120708</v>
      </c>
      <c r="F1157" s="10">
        <v>1359222505752</v>
      </c>
      <c r="G1157">
        <v>385044</v>
      </c>
      <c r="H1157">
        <f t="shared" si="20"/>
        <v>6</v>
      </c>
    </row>
    <row r="1158" spans="1:8">
      <c r="A1158" s="9">
        <v>39838</v>
      </c>
      <c r="B1158" s="8">
        <v>39838.537465393521</v>
      </c>
      <c r="C1158" s="8">
        <v>39838.541123148148</v>
      </c>
      <c r="D1158" s="10">
        <v>1359176400000</v>
      </c>
      <c r="E1158" s="10">
        <v>1359222837010</v>
      </c>
      <c r="F1158" s="10">
        <v>1359223153040</v>
      </c>
      <c r="G1158">
        <v>316030</v>
      </c>
      <c r="H1158">
        <f t="shared" si="20"/>
        <v>5</v>
      </c>
    </row>
    <row r="1159" spans="1:8">
      <c r="A1159" s="9">
        <v>39838</v>
      </c>
      <c r="B1159" s="8">
        <v>39838.543003449071</v>
      </c>
      <c r="C1159" s="8">
        <v>39838.544060497683</v>
      </c>
      <c r="D1159" s="10">
        <v>1359176400000</v>
      </c>
      <c r="E1159" s="10">
        <v>1359223315498</v>
      </c>
      <c r="F1159" s="10">
        <v>1359223406827</v>
      </c>
      <c r="G1159">
        <v>91329</v>
      </c>
      <c r="H1159">
        <f t="shared" si="20"/>
        <v>1</v>
      </c>
    </row>
    <row r="1160" spans="1:8">
      <c r="A1160" s="9">
        <v>39838</v>
      </c>
      <c r="B1160" s="8">
        <v>39838.551408634259</v>
      </c>
      <c r="C1160" s="8">
        <v>39838.552577870367</v>
      </c>
      <c r="D1160" s="10">
        <v>1359176400000</v>
      </c>
      <c r="E1160" s="10">
        <v>1359224041706</v>
      </c>
      <c r="F1160" s="10">
        <v>1359224142728</v>
      </c>
      <c r="G1160">
        <v>101022</v>
      </c>
      <c r="H1160">
        <f t="shared" si="20"/>
        <v>1</v>
      </c>
    </row>
    <row r="1161" spans="1:8">
      <c r="A1161" s="9">
        <v>39838</v>
      </c>
      <c r="B1161" s="8">
        <v>39838.557197974536</v>
      </c>
      <c r="C1161" s="8">
        <v>39838.561087638889</v>
      </c>
      <c r="D1161" s="10">
        <v>1359176400000</v>
      </c>
      <c r="E1161" s="10">
        <v>1359224541905</v>
      </c>
      <c r="F1161" s="10">
        <v>1359224877972</v>
      </c>
      <c r="G1161">
        <v>336067</v>
      </c>
      <c r="H1161">
        <f t="shared" si="20"/>
        <v>5</v>
      </c>
    </row>
    <row r="1162" spans="1:8">
      <c r="A1162" s="9">
        <v>39838</v>
      </c>
      <c r="B1162" s="8">
        <v>39838.56869861111</v>
      </c>
      <c r="C1162" s="8">
        <v>39838.569960520836</v>
      </c>
      <c r="D1162" s="10">
        <v>1359176400000</v>
      </c>
      <c r="E1162" s="10">
        <v>1359225535560</v>
      </c>
      <c r="F1162" s="10">
        <v>1359225644589</v>
      </c>
      <c r="G1162">
        <v>109029</v>
      </c>
      <c r="H1162">
        <f t="shared" si="20"/>
        <v>1</v>
      </c>
    </row>
    <row r="1163" spans="1:8">
      <c r="A1163" s="9">
        <v>39838</v>
      </c>
      <c r="B1163" s="8">
        <v>39838.572303634261</v>
      </c>
      <c r="C1163" s="8">
        <v>39838.573611944441</v>
      </c>
      <c r="D1163" s="10">
        <v>1359176400000</v>
      </c>
      <c r="E1163" s="10">
        <v>1359225847034</v>
      </c>
      <c r="F1163" s="10">
        <v>1359225960072</v>
      </c>
      <c r="G1163">
        <v>113038</v>
      </c>
      <c r="H1163">
        <f t="shared" si="20"/>
        <v>1</v>
      </c>
    </row>
    <row r="1164" spans="1:8">
      <c r="A1164" s="9">
        <v>39838</v>
      </c>
      <c r="B1164" s="8">
        <v>39838.577740439818</v>
      </c>
      <c r="C1164" s="8">
        <v>39838.582536909722</v>
      </c>
      <c r="D1164" s="10">
        <v>1359176400000</v>
      </c>
      <c r="E1164" s="10">
        <v>1359226316774</v>
      </c>
      <c r="F1164" s="10">
        <v>1359226731189</v>
      </c>
      <c r="G1164">
        <v>414415</v>
      </c>
      <c r="H1164">
        <f t="shared" si="20"/>
        <v>6</v>
      </c>
    </row>
    <row r="1165" spans="1:8">
      <c r="A1165" s="9">
        <v>39838</v>
      </c>
      <c r="B1165" s="8">
        <v>39838.589302997687</v>
      </c>
      <c r="C1165" s="8">
        <v>39838.591456006943</v>
      </c>
      <c r="D1165" s="10">
        <v>1359176400000</v>
      </c>
      <c r="E1165" s="10">
        <v>1359227315779</v>
      </c>
      <c r="F1165" s="10">
        <v>1359227501799</v>
      </c>
      <c r="G1165">
        <v>186020</v>
      </c>
      <c r="H1165">
        <f t="shared" si="20"/>
        <v>3</v>
      </c>
    </row>
    <row r="1166" spans="1:8">
      <c r="A1166" s="9">
        <v>39838</v>
      </c>
      <c r="B1166" s="8">
        <v>39838.593238877314</v>
      </c>
      <c r="C1166" s="8">
        <v>39838.595010034725</v>
      </c>
      <c r="D1166" s="10">
        <v>1359176400000</v>
      </c>
      <c r="E1166" s="10">
        <v>1359227655839</v>
      </c>
      <c r="F1166" s="10">
        <v>1359227808867</v>
      </c>
      <c r="G1166">
        <v>153028</v>
      </c>
      <c r="H1166">
        <f t="shared" si="20"/>
        <v>2</v>
      </c>
    </row>
    <row r="1167" spans="1:8">
      <c r="A1167" s="9">
        <v>39838</v>
      </c>
      <c r="B1167" s="8">
        <v>39838.598047314816</v>
      </c>
      <c r="C1167" s="8">
        <v>39838.601728553243</v>
      </c>
      <c r="D1167" s="10">
        <v>1359176400000</v>
      </c>
      <c r="E1167" s="10">
        <v>1359228071288</v>
      </c>
      <c r="F1167" s="10">
        <v>1359228389347</v>
      </c>
      <c r="G1167">
        <v>318059</v>
      </c>
      <c r="H1167">
        <f t="shared" si="20"/>
        <v>5</v>
      </c>
    </row>
    <row r="1168" spans="1:8">
      <c r="A1168" s="9">
        <v>39838</v>
      </c>
      <c r="B1168" s="8">
        <v>39838.602791226855</v>
      </c>
      <c r="C1168" s="8">
        <v>39838.607247581022</v>
      </c>
      <c r="D1168" s="10">
        <v>1359176400000</v>
      </c>
      <c r="E1168" s="10">
        <v>1359228481162</v>
      </c>
      <c r="F1168" s="10">
        <v>1359228866191</v>
      </c>
      <c r="G1168">
        <v>385029</v>
      </c>
      <c r="H1168">
        <f t="shared" si="20"/>
        <v>6</v>
      </c>
    </row>
    <row r="1169" spans="1:8">
      <c r="A1169" s="9">
        <v>39838</v>
      </c>
      <c r="B1169" s="8">
        <v>39838.610587499999</v>
      </c>
      <c r="C1169" s="8">
        <v>39838.614002233793</v>
      </c>
      <c r="D1169" s="10">
        <v>1359176400000</v>
      </c>
      <c r="E1169" s="10">
        <v>1359229154760</v>
      </c>
      <c r="F1169" s="10">
        <v>1359229449793</v>
      </c>
      <c r="G1169">
        <v>295033</v>
      </c>
      <c r="H1169">
        <f t="shared" si="20"/>
        <v>4</v>
      </c>
    </row>
    <row r="1170" spans="1:8">
      <c r="A1170" s="9">
        <v>39838</v>
      </c>
      <c r="B1170" s="8">
        <v>39838.618149594906</v>
      </c>
      <c r="C1170" s="8">
        <v>39838.622085138886</v>
      </c>
      <c r="D1170" s="10">
        <v>1359176400000</v>
      </c>
      <c r="E1170" s="10">
        <v>1359229808125</v>
      </c>
      <c r="F1170" s="10">
        <v>1359230148156</v>
      </c>
      <c r="G1170">
        <v>340031</v>
      </c>
      <c r="H1170">
        <f t="shared" si="20"/>
        <v>5</v>
      </c>
    </row>
    <row r="1171" spans="1:8">
      <c r="A1171" s="9">
        <v>39838</v>
      </c>
      <c r="B1171" s="8">
        <v>39838.630755648148</v>
      </c>
      <c r="C1171" s="8">
        <v>39838.632712118058</v>
      </c>
      <c r="D1171" s="10">
        <v>1359176400000</v>
      </c>
      <c r="E1171" s="10">
        <v>1359230897288</v>
      </c>
      <c r="F1171" s="10">
        <v>1359231066327</v>
      </c>
      <c r="G1171">
        <v>169039</v>
      </c>
      <c r="H1171">
        <f t="shared" si="20"/>
        <v>2</v>
      </c>
    </row>
    <row r="1172" spans="1:8">
      <c r="A1172" s="9">
        <v>39838</v>
      </c>
      <c r="B1172" s="8">
        <v>39838.640067731481</v>
      </c>
      <c r="C1172" s="8">
        <v>39838.64158427083</v>
      </c>
      <c r="D1172" s="10">
        <v>1359176400000</v>
      </c>
      <c r="E1172" s="10">
        <v>1359231701852</v>
      </c>
      <c r="F1172" s="10">
        <v>1359231832881</v>
      </c>
      <c r="G1172">
        <v>131029</v>
      </c>
      <c r="H1172">
        <f t="shared" si="20"/>
        <v>2</v>
      </c>
    </row>
    <row r="1173" spans="1:8">
      <c r="A1173" s="9">
        <v>39838</v>
      </c>
      <c r="B1173" s="8">
        <v>39838.645537685188</v>
      </c>
      <c r="C1173" s="8">
        <v>39838.649195497688</v>
      </c>
      <c r="D1173" s="10">
        <v>1359176400000</v>
      </c>
      <c r="E1173" s="10">
        <v>1359232174456</v>
      </c>
      <c r="F1173" s="10">
        <v>1359232490491</v>
      </c>
      <c r="G1173">
        <v>316035</v>
      </c>
      <c r="H1173">
        <f t="shared" si="20"/>
        <v>5</v>
      </c>
    </row>
    <row r="1174" spans="1:8">
      <c r="A1174" s="9">
        <v>39838</v>
      </c>
      <c r="B1174" s="8">
        <v>39838.670207511575</v>
      </c>
      <c r="C1174" s="8">
        <v>39838.672441724535</v>
      </c>
      <c r="D1174" s="10">
        <v>1359176400000</v>
      </c>
      <c r="E1174" s="10">
        <v>1359234305929</v>
      </c>
      <c r="F1174" s="10">
        <v>1359234498965</v>
      </c>
      <c r="G1174">
        <v>193036</v>
      </c>
      <c r="H1174">
        <f t="shared" si="20"/>
        <v>3</v>
      </c>
    </row>
    <row r="1175" spans="1:8">
      <c r="A1175" s="9">
        <v>39838</v>
      </c>
      <c r="B1175" s="8">
        <v>39838.674846851849</v>
      </c>
      <c r="C1175" s="8">
        <v>39838.676421365744</v>
      </c>
      <c r="D1175" s="10">
        <v>1359176400000</v>
      </c>
      <c r="E1175" s="10">
        <v>1359234706768</v>
      </c>
      <c r="F1175" s="10">
        <v>1359234842806</v>
      </c>
      <c r="G1175">
        <v>136038</v>
      </c>
      <c r="H1175">
        <f t="shared" si="20"/>
        <v>2</v>
      </c>
    </row>
    <row r="1176" spans="1:8">
      <c r="A1176" s="9">
        <v>39838</v>
      </c>
      <c r="B1176" s="8">
        <v>39838.680112731483</v>
      </c>
      <c r="C1176" s="8">
        <v>39838.681617731483</v>
      </c>
      <c r="D1176" s="10">
        <v>1359176400000</v>
      </c>
      <c r="E1176" s="10">
        <v>1359235161740</v>
      </c>
      <c r="F1176" s="10">
        <v>1359235291772</v>
      </c>
      <c r="G1176">
        <v>130032</v>
      </c>
      <c r="H1176">
        <f t="shared" si="20"/>
        <v>2</v>
      </c>
    </row>
    <row r="1177" spans="1:8">
      <c r="A1177" s="9">
        <v>39838</v>
      </c>
      <c r="B1177" s="8">
        <v>39838.694170057868</v>
      </c>
      <c r="C1177" s="8">
        <v>39838.695374074072</v>
      </c>
      <c r="D1177" s="10">
        <v>1359176400000</v>
      </c>
      <c r="E1177" s="10">
        <v>1359236376293</v>
      </c>
      <c r="F1177" s="10">
        <v>1359236480320</v>
      </c>
      <c r="G1177">
        <v>104027</v>
      </c>
      <c r="H1177">
        <f t="shared" si="20"/>
        <v>1</v>
      </c>
    </row>
    <row r="1178" spans="1:8">
      <c r="A1178" s="9">
        <v>39838</v>
      </c>
      <c r="B1178" s="8">
        <v>39838.711069745368</v>
      </c>
      <c r="C1178" s="8">
        <v>39838.712127696759</v>
      </c>
      <c r="D1178" s="10">
        <v>1359176400000</v>
      </c>
      <c r="E1178" s="10">
        <v>1359237836426</v>
      </c>
      <c r="F1178" s="10">
        <v>1359237927833</v>
      </c>
      <c r="G1178">
        <v>91407</v>
      </c>
      <c r="H1178">
        <f t="shared" si="20"/>
        <v>1</v>
      </c>
    </row>
    <row r="1179" spans="1:8">
      <c r="A1179" s="9">
        <v>39839</v>
      </c>
      <c r="B1179" s="8">
        <v>39839.533945439813</v>
      </c>
      <c r="C1179" s="8">
        <v>39839.535705046299</v>
      </c>
      <c r="D1179" s="10">
        <v>1359262800000</v>
      </c>
      <c r="E1179" s="10">
        <v>1359308932886</v>
      </c>
      <c r="F1179" s="10">
        <v>1359309084916</v>
      </c>
      <c r="G1179">
        <v>152030</v>
      </c>
      <c r="H1179">
        <f t="shared" si="20"/>
        <v>2</v>
      </c>
    </row>
    <row r="1180" spans="1:8">
      <c r="A1180" s="9">
        <v>39839</v>
      </c>
      <c r="B1180" s="8">
        <v>39839.556427187497</v>
      </c>
      <c r="C1180" s="8">
        <v>39839.557561608795</v>
      </c>
      <c r="D1180" s="10">
        <v>1359262800000</v>
      </c>
      <c r="E1180" s="10">
        <v>1359310875309</v>
      </c>
      <c r="F1180" s="10">
        <v>1359310973323</v>
      </c>
      <c r="G1180">
        <v>98014</v>
      </c>
      <c r="H1180">
        <f t="shared" si="20"/>
        <v>1</v>
      </c>
    </row>
    <row r="1181" spans="1:8">
      <c r="A1181" s="9">
        <v>39839</v>
      </c>
      <c r="B1181" s="8">
        <v>39839.562198159721</v>
      </c>
      <c r="C1181" s="8">
        <v>39839.563517870367</v>
      </c>
      <c r="D1181" s="10">
        <v>1359262800000</v>
      </c>
      <c r="E1181" s="10">
        <v>1359311373921</v>
      </c>
      <c r="F1181" s="10">
        <v>1359311487944</v>
      </c>
      <c r="G1181">
        <v>114023</v>
      </c>
      <c r="H1181">
        <f t="shared" si="20"/>
        <v>1</v>
      </c>
    </row>
    <row r="1182" spans="1:8">
      <c r="A1182" s="9">
        <v>39839</v>
      </c>
      <c r="B1182" s="8">
        <v>39839.567638541666</v>
      </c>
      <c r="C1182" s="8">
        <v>39839.570775520835</v>
      </c>
      <c r="D1182" s="10">
        <v>1359262800000</v>
      </c>
      <c r="E1182" s="10">
        <v>1359311843970</v>
      </c>
      <c r="F1182" s="10">
        <v>1359312115005</v>
      </c>
      <c r="G1182">
        <v>271035</v>
      </c>
      <c r="H1182">
        <f t="shared" si="20"/>
        <v>4</v>
      </c>
    </row>
    <row r="1183" spans="1:8">
      <c r="A1183" s="9">
        <v>39839</v>
      </c>
      <c r="B1183" s="8">
        <v>39839.57143556713</v>
      </c>
      <c r="C1183" s="8">
        <v>39839.572975300929</v>
      </c>
      <c r="D1183" s="10">
        <v>1359262800000</v>
      </c>
      <c r="E1183" s="10">
        <v>1359312172033</v>
      </c>
      <c r="F1183" s="10">
        <v>1359312305066</v>
      </c>
      <c r="G1183">
        <v>133033</v>
      </c>
      <c r="H1183">
        <f t="shared" si="20"/>
        <v>2</v>
      </c>
    </row>
    <row r="1184" spans="1:8">
      <c r="A1184" s="9">
        <v>39839</v>
      </c>
      <c r="B1184" s="8">
        <v>39839.574320405096</v>
      </c>
      <c r="C1184" s="8">
        <v>39839.583917141201</v>
      </c>
      <c r="D1184" s="10">
        <v>1359262800000</v>
      </c>
      <c r="E1184" s="10">
        <v>1359312421283</v>
      </c>
      <c r="F1184" s="10">
        <v>1359313250441</v>
      </c>
      <c r="G1184">
        <v>829158</v>
      </c>
      <c r="H1184">
        <f t="shared" si="20"/>
        <v>13</v>
      </c>
    </row>
    <row r="1185" spans="1:8">
      <c r="A1185" s="9">
        <v>39839</v>
      </c>
      <c r="B1185" s="8">
        <v>39839.586148391201</v>
      </c>
      <c r="C1185" s="8">
        <v>39839.588348194447</v>
      </c>
      <c r="D1185" s="10">
        <v>1359262800000</v>
      </c>
      <c r="E1185" s="10">
        <v>1359313443221</v>
      </c>
      <c r="F1185" s="10">
        <v>1359313633284</v>
      </c>
      <c r="G1185">
        <v>190063</v>
      </c>
      <c r="H1185">
        <f t="shared" si="20"/>
        <v>3</v>
      </c>
    </row>
    <row r="1186" spans="1:8">
      <c r="A1186" s="9">
        <v>39839</v>
      </c>
      <c r="B1186" s="8">
        <v>39839.589564247683</v>
      </c>
      <c r="C1186" s="8">
        <v>39839.593036944447</v>
      </c>
      <c r="D1186" s="10">
        <v>1359262800000</v>
      </c>
      <c r="E1186" s="10">
        <v>1359313738351</v>
      </c>
      <c r="F1186" s="10">
        <v>1359314038392</v>
      </c>
      <c r="G1186">
        <v>300041</v>
      </c>
      <c r="H1186">
        <f t="shared" si="20"/>
        <v>5</v>
      </c>
    </row>
    <row r="1187" spans="1:8">
      <c r="A1187" s="9">
        <v>39839</v>
      </c>
      <c r="B1187" s="8">
        <v>39839.607428657408</v>
      </c>
      <c r="C1187" s="8">
        <v>39839.608497951391</v>
      </c>
      <c r="D1187" s="10">
        <v>1359262800000</v>
      </c>
      <c r="E1187" s="10">
        <v>1359315281836</v>
      </c>
      <c r="F1187" s="10">
        <v>1359315374223</v>
      </c>
      <c r="G1187">
        <v>92387</v>
      </c>
      <c r="H1187">
        <f t="shared" si="20"/>
        <v>1</v>
      </c>
    </row>
    <row r="1188" spans="1:8">
      <c r="A1188" s="9">
        <v>39839</v>
      </c>
      <c r="B1188" s="8">
        <v>39839.60949141204</v>
      </c>
      <c r="C1188" s="8">
        <v>39839.611274108793</v>
      </c>
      <c r="D1188" s="10">
        <v>1359262800000</v>
      </c>
      <c r="E1188" s="10">
        <v>1359315460058</v>
      </c>
      <c r="F1188" s="10">
        <v>1359315614083</v>
      </c>
      <c r="G1188">
        <v>154025</v>
      </c>
      <c r="H1188">
        <f t="shared" si="20"/>
        <v>2</v>
      </c>
    </row>
    <row r="1189" spans="1:8">
      <c r="A1189" s="9">
        <v>39839</v>
      </c>
      <c r="B1189" s="8">
        <v>39839.617982638891</v>
      </c>
      <c r="C1189" s="8">
        <v>39839.622786655091</v>
      </c>
      <c r="D1189" s="10">
        <v>1359262800000</v>
      </c>
      <c r="E1189" s="10">
        <v>1359316193700</v>
      </c>
      <c r="F1189" s="10">
        <v>1359316608767</v>
      </c>
      <c r="G1189">
        <v>415067</v>
      </c>
      <c r="H1189">
        <f t="shared" si="20"/>
        <v>6</v>
      </c>
    </row>
    <row r="1190" spans="1:8">
      <c r="A1190" s="9">
        <v>39839</v>
      </c>
      <c r="B1190" s="8">
        <v>39839.624680532404</v>
      </c>
      <c r="C1190" s="8">
        <v>39839.626138946762</v>
      </c>
      <c r="D1190" s="10">
        <v>1359262800000</v>
      </c>
      <c r="E1190" s="10">
        <v>1359316772398</v>
      </c>
      <c r="F1190" s="10">
        <v>1359316898405</v>
      </c>
      <c r="G1190">
        <v>126007</v>
      </c>
      <c r="H1190">
        <f t="shared" si="20"/>
        <v>2</v>
      </c>
    </row>
    <row r="1191" spans="1:8">
      <c r="A1191" s="9">
        <v>39839</v>
      </c>
      <c r="B1191" s="8">
        <v>39839.626785347224</v>
      </c>
      <c r="C1191" s="8">
        <v>39839.627931493058</v>
      </c>
      <c r="D1191" s="10">
        <v>1359262800000</v>
      </c>
      <c r="E1191" s="10">
        <v>1359316954254</v>
      </c>
      <c r="F1191" s="10">
        <v>1359317053281</v>
      </c>
      <c r="G1191">
        <v>99027</v>
      </c>
      <c r="H1191">
        <f t="shared" si="20"/>
        <v>1</v>
      </c>
    </row>
    <row r="1192" spans="1:8">
      <c r="A1192" s="9">
        <v>39839</v>
      </c>
      <c r="B1192" s="8">
        <v>39839.63122722222</v>
      </c>
      <c r="C1192" s="8">
        <v>39839.632361678239</v>
      </c>
      <c r="D1192" s="10">
        <v>1359262800000</v>
      </c>
      <c r="E1192" s="10">
        <v>1359317338032</v>
      </c>
      <c r="F1192" s="10">
        <v>1359317436049</v>
      </c>
      <c r="G1192">
        <v>98017</v>
      </c>
      <c r="H1192">
        <f t="shared" si="20"/>
        <v>1</v>
      </c>
    </row>
    <row r="1193" spans="1:8">
      <c r="A1193" s="9">
        <v>39839</v>
      </c>
      <c r="B1193" s="8">
        <v>39839.641844062498</v>
      </c>
      <c r="C1193" s="8">
        <v>39839.64686789352</v>
      </c>
      <c r="D1193" s="10">
        <v>1359262800000</v>
      </c>
      <c r="E1193" s="10">
        <v>1359318255327</v>
      </c>
      <c r="F1193" s="10">
        <v>1359318689386</v>
      </c>
      <c r="G1193">
        <v>434059</v>
      </c>
      <c r="H1193">
        <f t="shared" si="20"/>
        <v>7</v>
      </c>
    </row>
    <row r="1194" spans="1:8">
      <c r="A1194" s="9">
        <v>39839</v>
      </c>
      <c r="B1194" s="8">
        <v>39839.648354016201</v>
      </c>
      <c r="C1194" s="8">
        <v>39839.650009571757</v>
      </c>
      <c r="D1194" s="10">
        <v>1359262800000</v>
      </c>
      <c r="E1194" s="10">
        <v>1359318817787</v>
      </c>
      <c r="F1194" s="10">
        <v>1359318960827</v>
      </c>
      <c r="G1194">
        <v>143040</v>
      </c>
      <c r="H1194">
        <f t="shared" si="20"/>
        <v>2</v>
      </c>
    </row>
    <row r="1195" spans="1:8">
      <c r="A1195" s="9">
        <v>39839</v>
      </c>
      <c r="B1195" s="8">
        <v>39839.654642743059</v>
      </c>
      <c r="C1195" s="8">
        <v>39839.65586997685</v>
      </c>
      <c r="D1195" s="10">
        <v>1359262800000</v>
      </c>
      <c r="E1195" s="10">
        <v>1359319361133</v>
      </c>
      <c r="F1195" s="10">
        <v>1359319467166</v>
      </c>
      <c r="G1195">
        <v>106033</v>
      </c>
      <c r="H1195">
        <f t="shared" si="20"/>
        <v>1</v>
      </c>
    </row>
    <row r="1196" spans="1:8">
      <c r="A1196" s="9">
        <v>39839</v>
      </c>
      <c r="B1196" s="8">
        <v>39839.676678310185</v>
      </c>
      <c r="C1196" s="8">
        <v>39839.677744652778</v>
      </c>
      <c r="D1196" s="10">
        <v>1359262800000</v>
      </c>
      <c r="E1196" s="10">
        <v>1359321265006</v>
      </c>
      <c r="F1196" s="10">
        <v>1359321357138</v>
      </c>
      <c r="G1196">
        <v>92132</v>
      </c>
      <c r="H1196">
        <f t="shared" si="20"/>
        <v>1</v>
      </c>
    </row>
    <row r="1197" spans="1:8">
      <c r="A1197" s="9">
        <v>39839</v>
      </c>
      <c r="B1197" s="8">
        <v>39839.683616550923</v>
      </c>
      <c r="C1197" s="8">
        <v>39839.684693344905</v>
      </c>
      <c r="D1197" s="10">
        <v>1359262800000</v>
      </c>
      <c r="E1197" s="10">
        <v>1359321864470</v>
      </c>
      <c r="F1197" s="10">
        <v>1359321957505</v>
      </c>
      <c r="G1197">
        <v>93035</v>
      </c>
      <c r="H1197">
        <f t="shared" si="20"/>
        <v>1</v>
      </c>
    </row>
    <row r="1198" spans="1:8">
      <c r="A1198" s="9">
        <v>39839</v>
      </c>
      <c r="B1198" s="8">
        <v>39839.693428217593</v>
      </c>
      <c r="C1198" s="8">
        <v>39839.694764189815</v>
      </c>
      <c r="D1198" s="10">
        <v>1359262800000</v>
      </c>
      <c r="E1198" s="10">
        <v>1359322712198</v>
      </c>
      <c r="F1198" s="10">
        <v>1359322827626</v>
      </c>
      <c r="G1198">
        <v>115428</v>
      </c>
      <c r="H1198">
        <f t="shared" si="20"/>
        <v>1</v>
      </c>
    </row>
    <row r="1199" spans="1:8">
      <c r="A1199" s="9">
        <v>39839</v>
      </c>
      <c r="B1199" s="8">
        <v>39839.700652939813</v>
      </c>
      <c r="C1199" s="8">
        <v>39839.703037650463</v>
      </c>
      <c r="D1199" s="10">
        <v>1359262800000</v>
      </c>
      <c r="E1199" s="10">
        <v>1359323336414</v>
      </c>
      <c r="F1199" s="10">
        <v>1359323542453</v>
      </c>
      <c r="G1199">
        <v>206039</v>
      </c>
      <c r="H1199">
        <f t="shared" si="20"/>
        <v>3</v>
      </c>
    </row>
    <row r="1200" spans="1:8">
      <c r="A1200" s="9">
        <v>39841</v>
      </c>
      <c r="B1200" s="8">
        <v>39841.462896249999</v>
      </c>
      <c r="C1200" s="8">
        <v>39841.464482199073</v>
      </c>
      <c r="D1200" s="10">
        <v>1359435600000</v>
      </c>
      <c r="E1200" s="10">
        <v>1359475594236</v>
      </c>
      <c r="F1200" s="10">
        <v>1359475731262</v>
      </c>
      <c r="G1200">
        <v>137026</v>
      </c>
      <c r="H1200">
        <f t="shared" si="20"/>
        <v>2</v>
      </c>
    </row>
    <row r="1201" spans="1:8">
      <c r="A1201" s="9">
        <v>39841</v>
      </c>
      <c r="B1201" s="8">
        <v>39841.465755138888</v>
      </c>
      <c r="C1201" s="8">
        <v>39841.467491724536</v>
      </c>
      <c r="D1201" s="10">
        <v>1359435600000</v>
      </c>
      <c r="E1201" s="10">
        <v>1359475841244</v>
      </c>
      <c r="F1201" s="10">
        <v>1359475991285</v>
      </c>
      <c r="G1201">
        <v>150041</v>
      </c>
      <c r="H1201">
        <f t="shared" si="20"/>
        <v>2</v>
      </c>
    </row>
    <row r="1202" spans="1:8">
      <c r="A1202" s="9">
        <v>39841</v>
      </c>
      <c r="B1202" s="8">
        <v>39841.470310474535</v>
      </c>
      <c r="C1202" s="8">
        <v>39841.471642303244</v>
      </c>
      <c r="D1202" s="10">
        <v>1359435600000</v>
      </c>
      <c r="E1202" s="10">
        <v>1359476234825</v>
      </c>
      <c r="F1202" s="10">
        <v>1359476349895</v>
      </c>
      <c r="G1202">
        <v>115070</v>
      </c>
      <c r="H1202">
        <f t="shared" si="20"/>
        <v>1</v>
      </c>
    </row>
    <row r="1203" spans="1:8">
      <c r="A1203" s="9">
        <v>39841</v>
      </c>
      <c r="B1203" s="8">
        <v>39841.472486631945</v>
      </c>
      <c r="C1203" s="8">
        <v>39841.47742920139</v>
      </c>
      <c r="D1203" s="10">
        <v>1359435600000</v>
      </c>
      <c r="E1203" s="10">
        <v>1359476422845</v>
      </c>
      <c r="F1203" s="10">
        <v>1359476849883</v>
      </c>
      <c r="G1203">
        <v>427038</v>
      </c>
      <c r="H1203">
        <f t="shared" si="20"/>
        <v>7</v>
      </c>
    </row>
    <row r="1204" spans="1:8">
      <c r="A1204" s="9">
        <v>39841</v>
      </c>
      <c r="B1204" s="8">
        <v>39841.478456724537</v>
      </c>
      <c r="C1204" s="8">
        <v>39841.479532129626</v>
      </c>
      <c r="D1204" s="10">
        <v>1359435600000</v>
      </c>
      <c r="E1204" s="10">
        <v>1359476938661</v>
      </c>
      <c r="F1204" s="10">
        <v>1359477031576</v>
      </c>
      <c r="G1204">
        <v>92915</v>
      </c>
      <c r="H1204">
        <f t="shared" si="20"/>
        <v>1</v>
      </c>
    </row>
    <row r="1205" spans="1:8">
      <c r="A1205" s="9">
        <v>39841</v>
      </c>
      <c r="B1205" s="8">
        <v>39841.519461759257</v>
      </c>
      <c r="C1205" s="8">
        <v>39841.521777037036</v>
      </c>
      <c r="D1205" s="10">
        <v>1359435600000</v>
      </c>
      <c r="E1205" s="10">
        <v>1359480481496</v>
      </c>
      <c r="F1205" s="10">
        <v>1359480681536</v>
      </c>
      <c r="G1205">
        <v>200040</v>
      </c>
      <c r="H1205">
        <f t="shared" si="20"/>
        <v>3</v>
      </c>
    </row>
    <row r="1206" spans="1:8">
      <c r="A1206" s="9">
        <v>39841</v>
      </c>
      <c r="B1206" s="8">
        <v>39841.527153668983</v>
      </c>
      <c r="C1206" s="8">
        <v>39841.528913229165</v>
      </c>
      <c r="D1206" s="10">
        <v>1359435600000</v>
      </c>
      <c r="E1206" s="10">
        <v>1359481146077</v>
      </c>
      <c r="F1206" s="10">
        <v>1359481298103</v>
      </c>
      <c r="G1206">
        <v>152026</v>
      </c>
      <c r="H1206">
        <f t="shared" si="20"/>
        <v>2</v>
      </c>
    </row>
    <row r="1207" spans="1:8">
      <c r="A1207" s="9">
        <v>39841</v>
      </c>
      <c r="B1207" s="8">
        <v>39841.531784965278</v>
      </c>
      <c r="C1207" s="8">
        <v>39841.533061354166</v>
      </c>
      <c r="D1207" s="10">
        <v>1359435600000</v>
      </c>
      <c r="E1207" s="10">
        <v>1359481546221</v>
      </c>
      <c r="F1207" s="10">
        <v>1359481656501</v>
      </c>
      <c r="G1207">
        <v>110280</v>
      </c>
      <c r="H1207">
        <f t="shared" si="20"/>
        <v>1</v>
      </c>
    </row>
    <row r="1208" spans="1:8">
      <c r="A1208" s="9">
        <v>39841</v>
      </c>
      <c r="B1208" s="8">
        <v>39841.542784444442</v>
      </c>
      <c r="C1208" s="8">
        <v>39841.543837696758</v>
      </c>
      <c r="D1208" s="10">
        <v>1359435600000</v>
      </c>
      <c r="E1208" s="10">
        <v>1359482496576</v>
      </c>
      <c r="F1208" s="10">
        <v>1359482587577</v>
      </c>
      <c r="G1208">
        <v>91001</v>
      </c>
      <c r="H1208">
        <f t="shared" si="20"/>
        <v>1</v>
      </c>
    </row>
    <row r="1209" spans="1:8">
      <c r="A1209" s="9">
        <v>39841</v>
      </c>
      <c r="B1209" s="8">
        <v>39841.556945601849</v>
      </c>
      <c r="C1209" s="8">
        <v>39841.558531944444</v>
      </c>
      <c r="D1209" s="10">
        <v>1359435600000</v>
      </c>
      <c r="E1209" s="10">
        <v>1359483720100</v>
      </c>
      <c r="F1209" s="10">
        <v>1359483857160</v>
      </c>
      <c r="G1209">
        <v>137060</v>
      </c>
      <c r="H1209">
        <f t="shared" si="20"/>
        <v>2</v>
      </c>
    </row>
    <row r="1210" spans="1:8">
      <c r="A1210" s="9">
        <v>39841</v>
      </c>
      <c r="B1210" s="8">
        <v>39841.572838553242</v>
      </c>
      <c r="C1210" s="8">
        <v>39841.575523981483</v>
      </c>
      <c r="D1210" s="10">
        <v>1359435600000</v>
      </c>
      <c r="E1210" s="10">
        <v>1359485093251</v>
      </c>
      <c r="F1210" s="10">
        <v>1359485325272</v>
      </c>
      <c r="G1210">
        <v>232021</v>
      </c>
      <c r="H1210">
        <f t="shared" si="20"/>
        <v>3</v>
      </c>
    </row>
    <row r="1211" spans="1:8">
      <c r="A1211" s="9">
        <v>39841</v>
      </c>
      <c r="B1211" s="8">
        <v>39841.592137905092</v>
      </c>
      <c r="C1211" s="8">
        <v>39841.595251643521</v>
      </c>
      <c r="D1211" s="10">
        <v>1359435600000</v>
      </c>
      <c r="E1211" s="10">
        <v>1359486760715</v>
      </c>
      <c r="F1211" s="10">
        <v>1359487029742</v>
      </c>
      <c r="G1211">
        <v>269027</v>
      </c>
      <c r="H1211">
        <f t="shared" si="20"/>
        <v>4</v>
      </c>
    </row>
    <row r="1212" spans="1:8">
      <c r="A1212" s="9">
        <v>39841</v>
      </c>
      <c r="B1212" s="8">
        <v>39841.613725439813</v>
      </c>
      <c r="C1212" s="8">
        <v>39841.614780081021</v>
      </c>
      <c r="D1212" s="10">
        <v>1359435600000</v>
      </c>
      <c r="E1212" s="10">
        <v>1359488625878</v>
      </c>
      <c r="F1212" s="10">
        <v>1359488716999</v>
      </c>
      <c r="G1212">
        <v>91121</v>
      </c>
      <c r="H1212">
        <f t="shared" si="20"/>
        <v>1</v>
      </c>
    </row>
    <row r="1213" spans="1:8">
      <c r="A1213" s="9">
        <v>39841</v>
      </c>
      <c r="B1213" s="8">
        <v>39841.617252349541</v>
      </c>
      <c r="C1213" s="8">
        <v>39841.618526226855</v>
      </c>
      <c r="D1213" s="10">
        <v>1359435600000</v>
      </c>
      <c r="E1213" s="10">
        <v>1359488930603</v>
      </c>
      <c r="F1213" s="10">
        <v>1359489040666</v>
      </c>
      <c r="G1213">
        <v>110063</v>
      </c>
      <c r="H1213">
        <f t="shared" si="20"/>
        <v>1</v>
      </c>
    </row>
    <row r="1214" spans="1:8">
      <c r="A1214" s="9">
        <v>39841</v>
      </c>
      <c r="B1214" s="8">
        <v>39841.631559965281</v>
      </c>
      <c r="C1214" s="8">
        <v>39841.632617557872</v>
      </c>
      <c r="D1214" s="10">
        <v>1359435600000</v>
      </c>
      <c r="E1214" s="10">
        <v>1359490166781</v>
      </c>
      <c r="F1214" s="10">
        <v>1359490258157</v>
      </c>
      <c r="G1214">
        <v>91376</v>
      </c>
      <c r="H1214">
        <f t="shared" si="20"/>
        <v>1</v>
      </c>
    </row>
    <row r="1215" spans="1:8">
      <c r="A1215" s="9">
        <v>39842</v>
      </c>
      <c r="B1215" s="8">
        <v>39842.457062048612</v>
      </c>
      <c r="C1215" s="8">
        <v>39842.458104120371</v>
      </c>
      <c r="D1215" s="10">
        <v>1359522000000</v>
      </c>
      <c r="E1215" s="10">
        <v>1359561490161</v>
      </c>
      <c r="F1215" s="10">
        <v>1359561580196</v>
      </c>
      <c r="G1215">
        <v>90035</v>
      </c>
      <c r="H1215">
        <f t="shared" si="20"/>
        <v>1</v>
      </c>
    </row>
    <row r="1216" spans="1:8">
      <c r="A1216" s="9">
        <v>39842</v>
      </c>
      <c r="B1216" s="8">
        <v>39842.458976712966</v>
      </c>
      <c r="C1216" s="8">
        <v>39842.468018217594</v>
      </c>
      <c r="D1216" s="10">
        <v>1359522000000</v>
      </c>
      <c r="E1216" s="10">
        <v>1359561655588</v>
      </c>
      <c r="F1216" s="10">
        <v>1359562436774</v>
      </c>
      <c r="G1216">
        <v>781186</v>
      </c>
      <c r="H1216">
        <f t="shared" si="20"/>
        <v>13</v>
      </c>
    </row>
    <row r="1217" spans="1:8">
      <c r="A1217" s="9">
        <v>39842</v>
      </c>
      <c r="B1217" s="8">
        <v>39842.470096712961</v>
      </c>
      <c r="C1217" s="8">
        <v>39842.47113849537</v>
      </c>
      <c r="D1217" s="10">
        <v>1359522000000</v>
      </c>
      <c r="E1217" s="10">
        <v>1359562616356</v>
      </c>
      <c r="F1217" s="10">
        <v>1359562706366</v>
      </c>
      <c r="G1217">
        <v>90010</v>
      </c>
      <c r="H1217">
        <f t="shared" si="20"/>
        <v>1</v>
      </c>
    </row>
    <row r="1218" spans="1:8">
      <c r="A1218" s="9">
        <v>39842</v>
      </c>
      <c r="B1218" s="8">
        <v>39842.471676759262</v>
      </c>
      <c r="C1218" s="8">
        <v>39842.474860405091</v>
      </c>
      <c r="D1218" s="10">
        <v>1359522000000</v>
      </c>
      <c r="E1218" s="10">
        <v>1359562752872</v>
      </c>
      <c r="F1218" s="10">
        <v>1359563027939</v>
      </c>
      <c r="G1218">
        <v>275067</v>
      </c>
      <c r="H1218">
        <f t="shared" si="20"/>
        <v>4</v>
      </c>
    </row>
    <row r="1219" spans="1:8">
      <c r="A1219" s="9">
        <v>39842</v>
      </c>
      <c r="B1219" s="8">
        <v>39842.477048773151</v>
      </c>
      <c r="C1219" s="8">
        <v>39842.478171805553</v>
      </c>
      <c r="D1219" s="10">
        <v>1359522000000</v>
      </c>
      <c r="E1219" s="10">
        <v>1359563217014</v>
      </c>
      <c r="F1219" s="10">
        <v>1359563314044</v>
      </c>
      <c r="G1219">
        <v>97030</v>
      </c>
      <c r="H1219">
        <f t="shared" ref="H1219:H1282" si="21">TRUNC(G1219/60000)</f>
        <v>1</v>
      </c>
    </row>
    <row r="1220" spans="1:8">
      <c r="A1220" s="9">
        <v>39842</v>
      </c>
      <c r="B1220" s="8">
        <v>39842.481042025465</v>
      </c>
      <c r="C1220" s="8">
        <v>39842.483164664351</v>
      </c>
      <c r="D1220" s="10">
        <v>1359522000000</v>
      </c>
      <c r="E1220" s="10">
        <v>1359563562031</v>
      </c>
      <c r="F1220" s="10">
        <v>1359563745427</v>
      </c>
      <c r="G1220">
        <v>183396</v>
      </c>
      <c r="H1220">
        <f t="shared" si="21"/>
        <v>3</v>
      </c>
    </row>
    <row r="1221" spans="1:8">
      <c r="A1221" s="9">
        <v>39842</v>
      </c>
      <c r="B1221" s="8">
        <v>39842.508227395832</v>
      </c>
      <c r="C1221" s="8">
        <v>39842.509674895831</v>
      </c>
      <c r="D1221" s="10">
        <v>1359522000000</v>
      </c>
      <c r="E1221" s="10">
        <v>1359565910847</v>
      </c>
      <c r="F1221" s="10">
        <v>1359566035911</v>
      </c>
      <c r="G1221">
        <v>125064</v>
      </c>
      <c r="H1221">
        <f t="shared" si="21"/>
        <v>2</v>
      </c>
    </row>
    <row r="1222" spans="1:8">
      <c r="A1222" s="9">
        <v>39842</v>
      </c>
      <c r="B1222" s="8">
        <v>39842.529116597223</v>
      </c>
      <c r="C1222" s="8">
        <v>39842.531328020836</v>
      </c>
      <c r="D1222" s="10">
        <v>1359522000000</v>
      </c>
      <c r="E1222" s="10">
        <v>1359567715674</v>
      </c>
      <c r="F1222" s="10">
        <v>1359567906741</v>
      </c>
      <c r="G1222">
        <v>191067</v>
      </c>
      <c r="H1222">
        <f t="shared" si="21"/>
        <v>3</v>
      </c>
    </row>
    <row r="1223" spans="1:8">
      <c r="A1223" s="9">
        <v>39842</v>
      </c>
      <c r="B1223" s="8">
        <v>39842.537006712962</v>
      </c>
      <c r="C1223" s="8">
        <v>39842.538095127318</v>
      </c>
      <c r="D1223" s="10">
        <v>1359522000000</v>
      </c>
      <c r="E1223" s="10">
        <v>1359568397380</v>
      </c>
      <c r="F1223" s="10">
        <v>1359568491419</v>
      </c>
      <c r="G1223">
        <v>94039</v>
      </c>
      <c r="H1223">
        <f t="shared" si="21"/>
        <v>1</v>
      </c>
    </row>
    <row r="1224" spans="1:8">
      <c r="A1224" s="9">
        <v>39842</v>
      </c>
      <c r="B1224" s="8">
        <v>39842.573508564812</v>
      </c>
      <c r="C1224" s="8">
        <v>39842.574759016206</v>
      </c>
      <c r="D1224" s="10">
        <v>1359522000000</v>
      </c>
      <c r="E1224" s="10">
        <v>1359571551140</v>
      </c>
      <c r="F1224" s="10">
        <v>1359571659179</v>
      </c>
      <c r="G1224">
        <v>108039</v>
      </c>
      <c r="H1224">
        <f t="shared" si="21"/>
        <v>1</v>
      </c>
    </row>
    <row r="1225" spans="1:8">
      <c r="A1225" s="9">
        <v>39842</v>
      </c>
      <c r="B1225" s="8">
        <v>39842.640191446757</v>
      </c>
      <c r="C1225" s="8">
        <v>39842.642043587963</v>
      </c>
      <c r="D1225" s="10">
        <v>1359522000000</v>
      </c>
      <c r="E1225" s="10">
        <v>1359577312541</v>
      </c>
      <c r="F1225" s="10">
        <v>1359577472566</v>
      </c>
      <c r="G1225">
        <v>160025</v>
      </c>
      <c r="H1225">
        <f t="shared" si="21"/>
        <v>2</v>
      </c>
    </row>
    <row r="1226" spans="1:8">
      <c r="A1226" s="9">
        <v>39843</v>
      </c>
      <c r="B1226" s="8">
        <v>39843.472602754628</v>
      </c>
      <c r="C1226" s="8">
        <v>39843.474165671294</v>
      </c>
      <c r="D1226" s="10">
        <v>1359608400000</v>
      </c>
      <c r="E1226" s="10">
        <v>1359649232878</v>
      </c>
      <c r="F1226" s="10">
        <v>1359649367914</v>
      </c>
      <c r="G1226">
        <v>135036</v>
      </c>
      <c r="H1226">
        <f t="shared" si="21"/>
        <v>2</v>
      </c>
    </row>
    <row r="1227" spans="1:8">
      <c r="A1227" s="9">
        <v>39843</v>
      </c>
      <c r="B1227" s="8">
        <v>39843.476230555556</v>
      </c>
      <c r="C1227" s="8">
        <v>39843.478314340275</v>
      </c>
      <c r="D1227" s="10">
        <v>1359608400000</v>
      </c>
      <c r="E1227" s="10">
        <v>1359649546320</v>
      </c>
      <c r="F1227" s="10">
        <v>1359649726359</v>
      </c>
      <c r="G1227">
        <v>180039</v>
      </c>
      <c r="H1227">
        <f t="shared" si="21"/>
        <v>3</v>
      </c>
    </row>
    <row r="1228" spans="1:8">
      <c r="A1228" s="9">
        <v>39843</v>
      </c>
      <c r="B1228" s="8">
        <v>39843.508344479167</v>
      </c>
      <c r="C1228" s="8">
        <v>39843.516111423611</v>
      </c>
      <c r="D1228" s="10">
        <v>1359608400000</v>
      </c>
      <c r="E1228" s="10">
        <v>1359652320963</v>
      </c>
      <c r="F1228" s="10">
        <v>1359652992027</v>
      </c>
      <c r="G1228">
        <v>671064</v>
      </c>
      <c r="H1228">
        <f t="shared" si="21"/>
        <v>11</v>
      </c>
    </row>
    <row r="1229" spans="1:8">
      <c r="A1229" s="9">
        <v>39843</v>
      </c>
      <c r="B1229" s="8">
        <v>39843.525678900463</v>
      </c>
      <c r="C1229" s="8">
        <v>39843.527797303243</v>
      </c>
      <c r="D1229" s="10">
        <v>1359608400000</v>
      </c>
      <c r="E1229" s="10">
        <v>1359653818657</v>
      </c>
      <c r="F1229" s="10">
        <v>1359654001687</v>
      </c>
      <c r="G1229">
        <v>183030</v>
      </c>
      <c r="H1229">
        <f t="shared" si="21"/>
        <v>3</v>
      </c>
    </row>
    <row r="1230" spans="1:8">
      <c r="A1230" s="9">
        <v>39843</v>
      </c>
      <c r="B1230" s="8">
        <v>39843.56198471065</v>
      </c>
      <c r="C1230" s="8">
        <v>39843.574523819443</v>
      </c>
      <c r="D1230" s="10">
        <v>1359608400000</v>
      </c>
      <c r="E1230" s="10">
        <v>1359656955479</v>
      </c>
      <c r="F1230" s="10">
        <v>1359658038858</v>
      </c>
      <c r="G1230">
        <v>1083379</v>
      </c>
      <c r="H1230">
        <f t="shared" si="21"/>
        <v>18</v>
      </c>
    </row>
    <row r="1231" spans="1:8">
      <c r="A1231" s="9">
        <v>39843</v>
      </c>
      <c r="B1231" s="8">
        <v>39843.706235254627</v>
      </c>
      <c r="C1231" s="8">
        <v>39843.707709594906</v>
      </c>
      <c r="D1231" s="10">
        <v>1359608400000</v>
      </c>
      <c r="E1231" s="10">
        <v>1359669418726</v>
      </c>
      <c r="F1231" s="10">
        <v>1359669546109</v>
      </c>
      <c r="G1231">
        <v>127383</v>
      </c>
      <c r="H1231">
        <f t="shared" si="21"/>
        <v>2</v>
      </c>
    </row>
    <row r="1232" spans="1:8">
      <c r="A1232" s="9">
        <v>39843</v>
      </c>
      <c r="B1232" s="8">
        <v>39843.805748680556</v>
      </c>
      <c r="C1232" s="8">
        <v>39843.810124131945</v>
      </c>
      <c r="D1232" s="10">
        <v>1359608400000</v>
      </c>
      <c r="E1232" s="10">
        <v>1359678016686</v>
      </c>
      <c r="F1232" s="10">
        <v>1359678394725</v>
      </c>
      <c r="G1232">
        <v>378039</v>
      </c>
      <c r="H1232">
        <f t="shared" si="21"/>
        <v>6</v>
      </c>
    </row>
    <row r="1233" spans="1:8">
      <c r="A1233" s="9">
        <v>39844</v>
      </c>
      <c r="B1233" s="8">
        <v>39844.442989201387</v>
      </c>
      <c r="C1233" s="8">
        <v>39844.444170439812</v>
      </c>
      <c r="D1233" s="10">
        <v>1359694800000</v>
      </c>
      <c r="E1233" s="10">
        <v>1359733074267</v>
      </c>
      <c r="F1233" s="10">
        <v>1359733176326</v>
      </c>
      <c r="G1233">
        <v>102059</v>
      </c>
      <c r="H1233">
        <f t="shared" si="21"/>
        <v>1</v>
      </c>
    </row>
    <row r="1234" spans="1:8">
      <c r="A1234" s="9">
        <v>39844</v>
      </c>
      <c r="B1234" s="8">
        <v>39844.449784085649</v>
      </c>
      <c r="C1234" s="8">
        <v>39844.451613206016</v>
      </c>
      <c r="D1234" s="10">
        <v>1359694800000</v>
      </c>
      <c r="E1234" s="10">
        <v>1359733661345</v>
      </c>
      <c r="F1234" s="10">
        <v>1359733819381</v>
      </c>
      <c r="G1234">
        <v>158036</v>
      </c>
      <c r="H1234">
        <f t="shared" si="21"/>
        <v>2</v>
      </c>
    </row>
    <row r="1235" spans="1:8">
      <c r="A1235" s="9">
        <v>39844</v>
      </c>
      <c r="B1235" s="8">
        <v>39844.47748065972</v>
      </c>
      <c r="C1235" s="8">
        <v>39844.481242858797</v>
      </c>
      <c r="D1235" s="10">
        <v>1359694800000</v>
      </c>
      <c r="E1235" s="10">
        <v>1359736054329</v>
      </c>
      <c r="F1235" s="10">
        <v>1359736379383</v>
      </c>
      <c r="G1235">
        <v>325054</v>
      </c>
      <c r="H1235">
        <f t="shared" si="21"/>
        <v>5</v>
      </c>
    </row>
    <row r="1236" spans="1:8">
      <c r="A1236" s="9">
        <v>39844</v>
      </c>
      <c r="B1236" s="8">
        <v>39844.484806585649</v>
      </c>
      <c r="C1236" s="8">
        <v>39844.486890717591</v>
      </c>
      <c r="D1236" s="10">
        <v>1359694800000</v>
      </c>
      <c r="E1236" s="10">
        <v>1359736687289</v>
      </c>
      <c r="F1236" s="10">
        <v>1359736867358</v>
      </c>
      <c r="G1236">
        <v>180069</v>
      </c>
      <c r="H1236">
        <f t="shared" si="21"/>
        <v>3</v>
      </c>
    </row>
    <row r="1237" spans="1:8">
      <c r="A1237" s="9">
        <v>39844</v>
      </c>
      <c r="B1237" s="8">
        <v>39844.506690717593</v>
      </c>
      <c r="C1237" s="8">
        <v>39844.507975856483</v>
      </c>
      <c r="D1237" s="10">
        <v>1359694800000</v>
      </c>
      <c r="E1237" s="10">
        <v>1359738578078</v>
      </c>
      <c r="F1237" s="10">
        <v>1359738689114</v>
      </c>
      <c r="G1237">
        <v>111036</v>
      </c>
      <c r="H1237">
        <f t="shared" si="21"/>
        <v>1</v>
      </c>
    </row>
    <row r="1238" spans="1:8">
      <c r="A1238" s="9">
        <v>39844</v>
      </c>
      <c r="B1238" s="8">
        <v>39844.508126747685</v>
      </c>
      <c r="C1238" s="8">
        <v>39844.509446956021</v>
      </c>
      <c r="D1238" s="10">
        <v>1359694800000</v>
      </c>
      <c r="E1238" s="10">
        <v>1359738702151</v>
      </c>
      <c r="F1238" s="10">
        <v>1359738816217</v>
      </c>
      <c r="G1238">
        <v>114066</v>
      </c>
      <c r="H1238">
        <f t="shared" si="21"/>
        <v>1</v>
      </c>
    </row>
    <row r="1239" spans="1:8">
      <c r="A1239" s="9">
        <v>39844</v>
      </c>
      <c r="B1239" s="8">
        <v>39844.509702268515</v>
      </c>
      <c r="C1239" s="8">
        <v>39844.51219439815</v>
      </c>
      <c r="D1239" s="10">
        <v>1359694800000</v>
      </c>
      <c r="E1239" s="10">
        <v>1359738838276</v>
      </c>
      <c r="F1239" s="10">
        <v>1359739053596</v>
      </c>
      <c r="G1239">
        <v>215320</v>
      </c>
      <c r="H1239">
        <f t="shared" si="21"/>
        <v>3</v>
      </c>
    </row>
    <row r="1240" spans="1:8">
      <c r="A1240" s="9">
        <v>39844</v>
      </c>
      <c r="B1240" s="8">
        <v>39844.513928449072</v>
      </c>
      <c r="C1240" s="8">
        <v>39844.517586574075</v>
      </c>
      <c r="D1240" s="10">
        <v>1359694800000</v>
      </c>
      <c r="E1240" s="10">
        <v>1359739203418</v>
      </c>
      <c r="F1240" s="10">
        <v>1359739519480</v>
      </c>
      <c r="G1240">
        <v>316062</v>
      </c>
      <c r="H1240">
        <f t="shared" si="21"/>
        <v>5</v>
      </c>
    </row>
    <row r="1241" spans="1:8">
      <c r="A1241" s="9">
        <v>39844</v>
      </c>
      <c r="B1241" s="8">
        <v>39844.538497199072</v>
      </c>
      <c r="C1241" s="8">
        <v>39844.539967858793</v>
      </c>
      <c r="D1241" s="10">
        <v>1359694800000</v>
      </c>
      <c r="E1241" s="10">
        <v>1359741326158</v>
      </c>
      <c r="F1241" s="10">
        <v>1359741453223</v>
      </c>
      <c r="G1241">
        <v>127065</v>
      </c>
      <c r="H1241">
        <f t="shared" si="21"/>
        <v>2</v>
      </c>
    </row>
    <row r="1242" spans="1:8">
      <c r="A1242" s="9">
        <v>39844</v>
      </c>
      <c r="B1242" s="8">
        <v>39844.540005810188</v>
      </c>
      <c r="C1242" s="8">
        <v>39844.54305025463</v>
      </c>
      <c r="D1242" s="10">
        <v>1359694800000</v>
      </c>
      <c r="E1242" s="10">
        <v>1359741456502</v>
      </c>
      <c r="F1242" s="10">
        <v>1359741719542</v>
      </c>
      <c r="G1242">
        <v>263040</v>
      </c>
      <c r="H1242">
        <f t="shared" si="21"/>
        <v>4</v>
      </c>
    </row>
    <row r="1243" spans="1:8">
      <c r="A1243" s="9">
        <v>39844</v>
      </c>
      <c r="B1243" s="8">
        <v>39844.543267685185</v>
      </c>
      <c r="C1243" s="8">
        <v>39844.547492986108</v>
      </c>
      <c r="D1243" s="10">
        <v>1359694800000</v>
      </c>
      <c r="E1243" s="10">
        <v>1359741738328</v>
      </c>
      <c r="F1243" s="10">
        <v>1359742103394</v>
      </c>
      <c r="G1243">
        <v>365066</v>
      </c>
      <c r="H1243">
        <f t="shared" si="21"/>
        <v>6</v>
      </c>
    </row>
    <row r="1244" spans="1:8">
      <c r="A1244" s="9">
        <v>39844</v>
      </c>
      <c r="B1244" s="8">
        <v>39844.551160856485</v>
      </c>
      <c r="C1244" s="8">
        <v>39844.552665833333</v>
      </c>
      <c r="D1244" s="10">
        <v>1359694800000</v>
      </c>
      <c r="E1244" s="10">
        <v>1359742420298</v>
      </c>
      <c r="F1244" s="10">
        <v>1359742550328</v>
      </c>
      <c r="G1244">
        <v>130030</v>
      </c>
      <c r="H1244">
        <f t="shared" si="21"/>
        <v>2</v>
      </c>
    </row>
    <row r="1245" spans="1:8">
      <c r="A1245" s="9">
        <v>39844</v>
      </c>
      <c r="B1245" s="8">
        <v>39844.578855196756</v>
      </c>
      <c r="C1245" s="8">
        <v>39844.580209756947</v>
      </c>
      <c r="D1245" s="10">
        <v>1359694800000</v>
      </c>
      <c r="E1245" s="10">
        <v>1359744813089</v>
      </c>
      <c r="F1245" s="10">
        <v>1359744930123</v>
      </c>
      <c r="G1245">
        <v>117034</v>
      </c>
      <c r="H1245">
        <f t="shared" si="21"/>
        <v>1</v>
      </c>
    </row>
    <row r="1246" spans="1:8">
      <c r="A1246" s="9">
        <v>39844</v>
      </c>
      <c r="B1246" s="8">
        <v>39844.605127071758</v>
      </c>
      <c r="C1246" s="8">
        <v>39844.611019004631</v>
      </c>
      <c r="D1246" s="10">
        <v>1359694800000</v>
      </c>
      <c r="E1246" s="10">
        <v>1359747082979</v>
      </c>
      <c r="F1246" s="10">
        <v>1359747592042</v>
      </c>
      <c r="G1246">
        <v>509063</v>
      </c>
      <c r="H1246">
        <f t="shared" si="21"/>
        <v>8</v>
      </c>
    </row>
    <row r="1247" spans="1:8">
      <c r="A1247" s="9">
        <v>39844</v>
      </c>
      <c r="B1247" s="8">
        <v>39844.623121817131</v>
      </c>
      <c r="C1247" s="8">
        <v>39844.625020277781</v>
      </c>
      <c r="D1247" s="10">
        <v>1359694800000</v>
      </c>
      <c r="E1247" s="10">
        <v>1359748637725</v>
      </c>
      <c r="F1247" s="10">
        <v>1359748801752</v>
      </c>
      <c r="G1247">
        <v>164027</v>
      </c>
      <c r="H1247">
        <f t="shared" si="21"/>
        <v>2</v>
      </c>
    </row>
    <row r="1248" spans="1:8">
      <c r="A1248" s="9">
        <v>39845</v>
      </c>
      <c r="B1248" s="8">
        <v>39845.485546585645</v>
      </c>
      <c r="C1248" s="8">
        <v>39845.488475185186</v>
      </c>
      <c r="D1248" s="10">
        <v>1359781200000</v>
      </c>
      <c r="E1248" s="10">
        <v>1359823151225</v>
      </c>
      <c r="F1248" s="10">
        <v>1359823404256</v>
      </c>
      <c r="G1248">
        <v>253031</v>
      </c>
      <c r="H1248">
        <f t="shared" si="21"/>
        <v>4</v>
      </c>
    </row>
    <row r="1249" spans="1:8">
      <c r="A1249" s="9">
        <v>39845</v>
      </c>
      <c r="B1249" s="8">
        <v>39845.495658032407</v>
      </c>
      <c r="C1249" s="8">
        <v>39845.497093564816</v>
      </c>
      <c r="D1249" s="10">
        <v>1359781200000</v>
      </c>
      <c r="E1249" s="10">
        <v>1359824024854</v>
      </c>
      <c r="F1249" s="10">
        <v>1359824148884</v>
      </c>
      <c r="G1249">
        <v>124030</v>
      </c>
      <c r="H1249">
        <f t="shared" si="21"/>
        <v>2</v>
      </c>
    </row>
    <row r="1250" spans="1:8">
      <c r="A1250" s="9">
        <v>39845</v>
      </c>
      <c r="B1250" s="8">
        <v>39845.501883009259</v>
      </c>
      <c r="C1250" s="8">
        <v>39845.503168090276</v>
      </c>
      <c r="D1250" s="10">
        <v>1359781200000</v>
      </c>
      <c r="E1250" s="10">
        <v>1359824562692</v>
      </c>
      <c r="F1250" s="10">
        <v>1359824673723</v>
      </c>
      <c r="G1250">
        <v>111031</v>
      </c>
      <c r="H1250">
        <f t="shared" si="21"/>
        <v>1</v>
      </c>
    </row>
    <row r="1251" spans="1:8">
      <c r="A1251" s="9">
        <v>39845</v>
      </c>
      <c r="B1251" s="8">
        <v>39845.511485289353</v>
      </c>
      <c r="C1251" s="8">
        <v>39845.513997650465</v>
      </c>
      <c r="D1251" s="10">
        <v>1359781200000</v>
      </c>
      <c r="E1251" s="10">
        <v>1359825392329</v>
      </c>
      <c r="F1251" s="10">
        <v>1359825609397</v>
      </c>
      <c r="G1251">
        <v>217068</v>
      </c>
      <c r="H1251">
        <f t="shared" si="21"/>
        <v>3</v>
      </c>
    </row>
    <row r="1252" spans="1:8">
      <c r="A1252" s="9">
        <v>39845</v>
      </c>
      <c r="B1252" s="8">
        <v>39845.531397256942</v>
      </c>
      <c r="C1252" s="8">
        <v>39845.532636041666</v>
      </c>
      <c r="D1252" s="10">
        <v>1359781200000</v>
      </c>
      <c r="E1252" s="10">
        <v>1359827112723</v>
      </c>
      <c r="F1252" s="10">
        <v>1359827219754</v>
      </c>
      <c r="G1252">
        <v>107031</v>
      </c>
      <c r="H1252">
        <f t="shared" si="21"/>
        <v>1</v>
      </c>
    </row>
    <row r="1253" spans="1:8">
      <c r="A1253" s="9">
        <v>39845</v>
      </c>
      <c r="B1253" s="8">
        <v>39845.534013773147</v>
      </c>
      <c r="C1253" s="8">
        <v>39845.53620584491</v>
      </c>
      <c r="D1253" s="10">
        <v>1359781200000</v>
      </c>
      <c r="E1253" s="10">
        <v>1359827338790</v>
      </c>
      <c r="F1253" s="10">
        <v>1359827528185</v>
      </c>
      <c r="G1253">
        <v>189395</v>
      </c>
      <c r="H1253">
        <f t="shared" si="21"/>
        <v>3</v>
      </c>
    </row>
    <row r="1254" spans="1:8">
      <c r="A1254" s="9">
        <v>39845</v>
      </c>
      <c r="B1254" s="8">
        <v>39845.539225972221</v>
      </c>
      <c r="C1254" s="8">
        <v>39845.542513761575</v>
      </c>
      <c r="D1254" s="10">
        <v>1359781200000</v>
      </c>
      <c r="E1254" s="10">
        <v>1359827789124</v>
      </c>
      <c r="F1254" s="10">
        <v>1359828073189</v>
      </c>
      <c r="G1254">
        <v>284065</v>
      </c>
      <c r="H1254">
        <f t="shared" si="21"/>
        <v>4</v>
      </c>
    </row>
    <row r="1255" spans="1:8">
      <c r="A1255" s="9">
        <v>39845</v>
      </c>
      <c r="B1255" s="8">
        <v>39845.547487453703</v>
      </c>
      <c r="C1255" s="8">
        <v>39845.551688993059</v>
      </c>
      <c r="D1255" s="10">
        <v>1359781200000</v>
      </c>
      <c r="E1255" s="10">
        <v>1359828502916</v>
      </c>
      <c r="F1255" s="10">
        <v>1359828865929</v>
      </c>
      <c r="G1255">
        <v>363013</v>
      </c>
      <c r="H1255">
        <f t="shared" si="21"/>
        <v>6</v>
      </c>
    </row>
    <row r="1256" spans="1:8">
      <c r="A1256" s="9">
        <v>39845</v>
      </c>
      <c r="B1256" s="8">
        <v>39845.554152893521</v>
      </c>
      <c r="C1256" s="8">
        <v>39845.556711226855</v>
      </c>
      <c r="D1256" s="10">
        <v>1359781200000</v>
      </c>
      <c r="E1256" s="10">
        <v>1359829078810</v>
      </c>
      <c r="F1256" s="10">
        <v>1359829299850</v>
      </c>
      <c r="G1256">
        <v>221040</v>
      </c>
      <c r="H1256">
        <f t="shared" si="21"/>
        <v>3</v>
      </c>
    </row>
    <row r="1257" spans="1:8">
      <c r="A1257" s="9">
        <v>39845</v>
      </c>
      <c r="B1257" s="8">
        <v>39845.564492685182</v>
      </c>
      <c r="C1257" s="8">
        <v>39845.568104456019</v>
      </c>
      <c r="D1257" s="10">
        <v>1359781200000</v>
      </c>
      <c r="E1257" s="10">
        <v>1359829972168</v>
      </c>
      <c r="F1257" s="10">
        <v>1359830284225</v>
      </c>
      <c r="G1257">
        <v>312057</v>
      </c>
      <c r="H1257">
        <f t="shared" si="21"/>
        <v>5</v>
      </c>
    </row>
    <row r="1258" spans="1:8">
      <c r="A1258" s="9">
        <v>39845</v>
      </c>
      <c r="B1258" s="8">
        <v>39845.579440532405</v>
      </c>
      <c r="C1258" s="8">
        <v>39845.580968402777</v>
      </c>
      <c r="D1258" s="10">
        <v>1359781200000</v>
      </c>
      <c r="E1258" s="10">
        <v>1359831263662</v>
      </c>
      <c r="F1258" s="10">
        <v>1359831395670</v>
      </c>
      <c r="G1258">
        <v>132008</v>
      </c>
      <c r="H1258">
        <f t="shared" si="21"/>
        <v>2</v>
      </c>
    </row>
    <row r="1259" spans="1:8">
      <c r="A1259" s="9">
        <v>39845</v>
      </c>
      <c r="B1259" s="8">
        <v>39845.581746087963</v>
      </c>
      <c r="C1259" s="8">
        <v>39845.583992222222</v>
      </c>
      <c r="D1259" s="10">
        <v>1359781200000</v>
      </c>
      <c r="E1259" s="10">
        <v>1359831462862</v>
      </c>
      <c r="F1259" s="10">
        <v>1359831656928</v>
      </c>
      <c r="G1259">
        <v>194066</v>
      </c>
      <c r="H1259">
        <f t="shared" si="21"/>
        <v>3</v>
      </c>
    </row>
    <row r="1260" spans="1:8">
      <c r="A1260" s="9">
        <v>39845</v>
      </c>
      <c r="B1260" s="8">
        <v>39845.595755902781</v>
      </c>
      <c r="C1260" s="8">
        <v>39845.59847646991</v>
      </c>
      <c r="D1260" s="10">
        <v>1359781200000</v>
      </c>
      <c r="E1260" s="10">
        <v>1359832673310</v>
      </c>
      <c r="F1260" s="10">
        <v>1359832908367</v>
      </c>
      <c r="G1260">
        <v>235057</v>
      </c>
      <c r="H1260">
        <f t="shared" si="21"/>
        <v>3</v>
      </c>
    </row>
    <row r="1261" spans="1:8">
      <c r="A1261" s="9">
        <v>39845</v>
      </c>
      <c r="B1261" s="8">
        <v>39845.603496770833</v>
      </c>
      <c r="C1261" s="8">
        <v>39845.607814212963</v>
      </c>
      <c r="D1261" s="10">
        <v>1359781200000</v>
      </c>
      <c r="E1261" s="10">
        <v>1359833342121</v>
      </c>
      <c r="F1261" s="10">
        <v>1359833715148</v>
      </c>
      <c r="G1261">
        <v>373027</v>
      </c>
      <c r="H1261">
        <f t="shared" si="21"/>
        <v>6</v>
      </c>
    </row>
    <row r="1262" spans="1:8">
      <c r="A1262" s="9">
        <v>39845</v>
      </c>
      <c r="B1262" s="8">
        <v>39845.607895543981</v>
      </c>
      <c r="C1262" s="8">
        <v>39845.608941284721</v>
      </c>
      <c r="D1262" s="10">
        <v>1359781200000</v>
      </c>
      <c r="E1262" s="10">
        <v>1359833722175</v>
      </c>
      <c r="F1262" s="10">
        <v>1359833812527</v>
      </c>
      <c r="G1262">
        <v>90352</v>
      </c>
      <c r="H1262">
        <f t="shared" si="21"/>
        <v>1</v>
      </c>
    </row>
    <row r="1263" spans="1:8">
      <c r="A1263" s="9">
        <v>39845</v>
      </c>
      <c r="B1263" s="8">
        <v>39845.611868148146</v>
      </c>
      <c r="C1263" s="8">
        <v>39845.613014050927</v>
      </c>
      <c r="D1263" s="10">
        <v>1359781200000</v>
      </c>
      <c r="E1263" s="10">
        <v>1359834065408</v>
      </c>
      <c r="F1263" s="10">
        <v>1359834164414</v>
      </c>
      <c r="G1263">
        <v>99006</v>
      </c>
      <c r="H1263">
        <f t="shared" si="21"/>
        <v>1</v>
      </c>
    </row>
    <row r="1264" spans="1:8">
      <c r="A1264" s="9">
        <v>39845</v>
      </c>
      <c r="B1264" s="8">
        <v>39845.635866203702</v>
      </c>
      <c r="C1264" s="8">
        <v>39845.639037905094</v>
      </c>
      <c r="D1264" s="10">
        <v>1359781200000</v>
      </c>
      <c r="E1264" s="10">
        <v>1359836138840</v>
      </c>
      <c r="F1264" s="10">
        <v>1359836412875</v>
      </c>
      <c r="G1264">
        <v>274035</v>
      </c>
      <c r="H1264">
        <f t="shared" si="21"/>
        <v>4</v>
      </c>
    </row>
    <row r="1265" spans="1:8">
      <c r="A1265" s="9">
        <v>39845</v>
      </c>
      <c r="B1265" s="8">
        <v>39845.64245579861</v>
      </c>
      <c r="C1265" s="8">
        <v>39845.644597465274</v>
      </c>
      <c r="D1265" s="10">
        <v>1359781200000</v>
      </c>
      <c r="E1265" s="10">
        <v>1359836708181</v>
      </c>
      <c r="F1265" s="10">
        <v>1359836893221</v>
      </c>
      <c r="G1265">
        <v>185040</v>
      </c>
      <c r="H1265">
        <f t="shared" si="21"/>
        <v>3</v>
      </c>
    </row>
    <row r="1266" spans="1:8">
      <c r="A1266" s="9">
        <v>39845</v>
      </c>
      <c r="B1266" s="8">
        <v>39845.649278194447</v>
      </c>
      <c r="C1266" s="8">
        <v>39845.655494189814</v>
      </c>
      <c r="D1266" s="10">
        <v>1359781200000</v>
      </c>
      <c r="E1266" s="10">
        <v>1359837297636</v>
      </c>
      <c r="F1266" s="10">
        <v>1359837834698</v>
      </c>
      <c r="G1266">
        <v>537062</v>
      </c>
      <c r="H1266">
        <f t="shared" si="21"/>
        <v>8</v>
      </c>
    </row>
    <row r="1267" spans="1:8">
      <c r="A1267" s="9">
        <v>39845</v>
      </c>
      <c r="B1267" s="8">
        <v>39845.659797777778</v>
      </c>
      <c r="C1267" s="8">
        <v>39845.663201006944</v>
      </c>
      <c r="D1267" s="10">
        <v>1359781200000</v>
      </c>
      <c r="E1267" s="10">
        <v>1359838206528</v>
      </c>
      <c r="F1267" s="10">
        <v>1359838500567</v>
      </c>
      <c r="G1267">
        <v>294039</v>
      </c>
      <c r="H1267">
        <f t="shared" si="21"/>
        <v>4</v>
      </c>
    </row>
    <row r="1268" spans="1:8">
      <c r="A1268" s="9">
        <v>39845</v>
      </c>
      <c r="B1268" s="8">
        <v>39845.669048333337</v>
      </c>
      <c r="C1268" s="8">
        <v>39845.67322689815</v>
      </c>
      <c r="D1268" s="10">
        <v>1359781200000</v>
      </c>
      <c r="E1268" s="10">
        <v>1359839005776</v>
      </c>
      <c r="F1268" s="10">
        <v>1359839366804</v>
      </c>
      <c r="G1268">
        <v>361028</v>
      </c>
      <c r="H1268">
        <f t="shared" si="21"/>
        <v>6</v>
      </c>
    </row>
    <row r="1269" spans="1:8">
      <c r="A1269" s="9">
        <v>39845</v>
      </c>
      <c r="B1269" s="8">
        <v>39845.67421365741</v>
      </c>
      <c r="C1269" s="8">
        <v>39845.677165335648</v>
      </c>
      <c r="D1269" s="10">
        <v>1359781200000</v>
      </c>
      <c r="E1269" s="10">
        <v>1359839452060</v>
      </c>
      <c r="F1269" s="10">
        <v>1359839707085</v>
      </c>
      <c r="G1269">
        <v>255025</v>
      </c>
      <c r="H1269">
        <f t="shared" si="21"/>
        <v>4</v>
      </c>
    </row>
    <row r="1270" spans="1:8">
      <c r="A1270" s="9">
        <v>39845</v>
      </c>
      <c r="B1270" s="8">
        <v>39845.677439930558</v>
      </c>
      <c r="C1270" s="8">
        <v>39845.678505243057</v>
      </c>
      <c r="D1270" s="10">
        <v>1359781200000</v>
      </c>
      <c r="E1270" s="10">
        <v>1359839730810</v>
      </c>
      <c r="F1270" s="10">
        <v>1359839822853</v>
      </c>
      <c r="G1270">
        <v>92043</v>
      </c>
      <c r="H1270">
        <f t="shared" si="21"/>
        <v>1</v>
      </c>
    </row>
    <row r="1271" spans="1:8">
      <c r="A1271" s="9">
        <v>39845</v>
      </c>
      <c r="B1271" s="8">
        <v>39845.679444027781</v>
      </c>
      <c r="C1271" s="8">
        <v>39845.681493275464</v>
      </c>
      <c r="D1271" s="10">
        <v>1359781200000</v>
      </c>
      <c r="E1271" s="10">
        <v>1359839903964</v>
      </c>
      <c r="F1271" s="10">
        <v>1359840081019</v>
      </c>
      <c r="G1271">
        <v>177055</v>
      </c>
      <c r="H1271">
        <f t="shared" si="21"/>
        <v>2</v>
      </c>
    </row>
    <row r="1272" spans="1:8">
      <c r="A1272" s="9">
        <v>39845</v>
      </c>
      <c r="B1272" s="8">
        <v>39845.688442546299</v>
      </c>
      <c r="C1272" s="8">
        <v>39845.692864178243</v>
      </c>
      <c r="D1272" s="10">
        <v>1359781200000</v>
      </c>
      <c r="E1272" s="10">
        <v>1359840681436</v>
      </c>
      <c r="F1272" s="10">
        <v>1359841063465</v>
      </c>
      <c r="G1272">
        <v>382029</v>
      </c>
      <c r="H1272">
        <f t="shared" si="21"/>
        <v>6</v>
      </c>
    </row>
    <row r="1273" spans="1:8">
      <c r="A1273" s="9">
        <v>39846</v>
      </c>
      <c r="B1273" s="8">
        <v>39846.513660335651</v>
      </c>
      <c r="C1273" s="8">
        <v>39846.515350474539</v>
      </c>
      <c r="D1273" s="10">
        <v>1359867600000</v>
      </c>
      <c r="E1273" s="10">
        <v>1359911980253</v>
      </c>
      <c r="F1273" s="10">
        <v>1359912126281</v>
      </c>
      <c r="G1273">
        <v>146028</v>
      </c>
      <c r="H1273">
        <f t="shared" si="21"/>
        <v>2</v>
      </c>
    </row>
    <row r="1274" spans="1:8">
      <c r="A1274" s="9">
        <v>39846</v>
      </c>
      <c r="B1274" s="8">
        <v>39846.540768043982</v>
      </c>
      <c r="C1274" s="8">
        <v>39846.543083275465</v>
      </c>
      <c r="D1274" s="10">
        <v>1359867600000</v>
      </c>
      <c r="E1274" s="10">
        <v>1359914322359</v>
      </c>
      <c r="F1274" s="10">
        <v>1359914522395</v>
      </c>
      <c r="G1274">
        <v>200036</v>
      </c>
      <c r="H1274">
        <f t="shared" si="21"/>
        <v>3</v>
      </c>
    </row>
    <row r="1275" spans="1:8">
      <c r="A1275" s="9">
        <v>39846</v>
      </c>
      <c r="B1275" s="8">
        <v>39846.543323749996</v>
      </c>
      <c r="C1275" s="8">
        <v>39846.545511875003</v>
      </c>
      <c r="D1275" s="10">
        <v>1359867600000</v>
      </c>
      <c r="E1275" s="10">
        <v>1359914543172</v>
      </c>
      <c r="F1275" s="10">
        <v>1359914732226</v>
      </c>
      <c r="G1275">
        <v>189054</v>
      </c>
      <c r="H1275">
        <f t="shared" si="21"/>
        <v>3</v>
      </c>
    </row>
    <row r="1276" spans="1:8">
      <c r="A1276" s="9">
        <v>39846</v>
      </c>
      <c r="B1276" s="8">
        <v>39846.549177291665</v>
      </c>
      <c r="C1276" s="8">
        <v>39846.551596527781</v>
      </c>
      <c r="D1276" s="10">
        <v>1359867600000</v>
      </c>
      <c r="E1276" s="10">
        <v>1359915048918</v>
      </c>
      <c r="F1276" s="10">
        <v>1359915257940</v>
      </c>
      <c r="G1276">
        <v>209022</v>
      </c>
      <c r="H1276">
        <f t="shared" si="21"/>
        <v>3</v>
      </c>
    </row>
    <row r="1277" spans="1:8">
      <c r="A1277" s="9">
        <v>39846</v>
      </c>
      <c r="B1277" s="8">
        <v>39846.559591134261</v>
      </c>
      <c r="C1277" s="8">
        <v>39846.560957210648</v>
      </c>
      <c r="D1277" s="10">
        <v>1359867600000</v>
      </c>
      <c r="E1277" s="10">
        <v>1359915948674</v>
      </c>
      <c r="F1277" s="10">
        <v>1359916066703</v>
      </c>
      <c r="G1277">
        <v>118029</v>
      </c>
      <c r="H1277">
        <f t="shared" si="21"/>
        <v>1</v>
      </c>
    </row>
    <row r="1278" spans="1:8">
      <c r="A1278" s="9">
        <v>39846</v>
      </c>
      <c r="B1278" s="8">
        <v>39846.562730104168</v>
      </c>
      <c r="C1278" s="8">
        <v>39846.563991805553</v>
      </c>
      <c r="D1278" s="10">
        <v>1359867600000</v>
      </c>
      <c r="E1278" s="10">
        <v>1359916219881</v>
      </c>
      <c r="F1278" s="10">
        <v>1359916328892</v>
      </c>
      <c r="G1278">
        <v>109011</v>
      </c>
      <c r="H1278">
        <f t="shared" si="21"/>
        <v>1</v>
      </c>
    </row>
    <row r="1279" spans="1:8">
      <c r="A1279" s="9">
        <v>39846</v>
      </c>
      <c r="B1279" s="8">
        <v>39846.566014537035</v>
      </c>
      <c r="C1279" s="8">
        <v>39846.567612106483</v>
      </c>
      <c r="D1279" s="10">
        <v>1359867600000</v>
      </c>
      <c r="E1279" s="10">
        <v>1359916503656</v>
      </c>
      <c r="F1279" s="10">
        <v>1359916641686</v>
      </c>
      <c r="G1279">
        <v>138030</v>
      </c>
      <c r="H1279">
        <f t="shared" si="21"/>
        <v>2</v>
      </c>
    </row>
    <row r="1280" spans="1:8">
      <c r="A1280" s="9">
        <v>39846</v>
      </c>
      <c r="B1280" s="8">
        <v>39846.568458298614</v>
      </c>
      <c r="C1280" s="8">
        <v>39846.569824375001</v>
      </c>
      <c r="D1280" s="10">
        <v>1359867600000</v>
      </c>
      <c r="E1280" s="10">
        <v>1359916714797</v>
      </c>
      <c r="F1280" s="10">
        <v>1359916832826</v>
      </c>
      <c r="G1280">
        <v>118029</v>
      </c>
      <c r="H1280">
        <f t="shared" si="21"/>
        <v>1</v>
      </c>
    </row>
    <row r="1281" spans="1:8">
      <c r="A1281" s="9">
        <v>39846</v>
      </c>
      <c r="B1281" s="8">
        <v>39846.573697962966</v>
      </c>
      <c r="C1281" s="8">
        <v>39846.578339780091</v>
      </c>
      <c r="D1281" s="10">
        <v>1359867600000</v>
      </c>
      <c r="E1281" s="10">
        <v>1359917167504</v>
      </c>
      <c r="F1281" s="10">
        <v>1359917568557</v>
      </c>
      <c r="G1281">
        <v>401053</v>
      </c>
      <c r="H1281">
        <f t="shared" si="21"/>
        <v>6</v>
      </c>
    </row>
    <row r="1282" spans="1:8">
      <c r="A1282" s="9">
        <v>39846</v>
      </c>
      <c r="B1282" s="8">
        <v>39846.584308715275</v>
      </c>
      <c r="C1282" s="8">
        <v>39846.585478067129</v>
      </c>
      <c r="D1282" s="10">
        <v>1359867600000</v>
      </c>
      <c r="E1282" s="10">
        <v>1359918084273</v>
      </c>
      <c r="F1282" s="10">
        <v>1359918185305</v>
      </c>
      <c r="G1282">
        <v>101032</v>
      </c>
      <c r="H1282">
        <f t="shared" si="21"/>
        <v>1</v>
      </c>
    </row>
    <row r="1283" spans="1:8">
      <c r="A1283" s="9">
        <v>39846</v>
      </c>
      <c r="B1283" s="8">
        <v>39846.597937777777</v>
      </c>
      <c r="C1283" s="8">
        <v>39846.600657997682</v>
      </c>
      <c r="D1283" s="10">
        <v>1359867600000</v>
      </c>
      <c r="E1283" s="10">
        <v>1359919261824</v>
      </c>
      <c r="F1283" s="10">
        <v>1359919496851</v>
      </c>
      <c r="G1283">
        <v>235027</v>
      </c>
      <c r="H1283">
        <f t="shared" ref="H1283:H1346" si="22">TRUNC(G1283/60000)</f>
        <v>3</v>
      </c>
    </row>
    <row r="1284" spans="1:8">
      <c r="A1284" s="9">
        <v>39846</v>
      </c>
      <c r="B1284" s="8">
        <v>39846.601584884258</v>
      </c>
      <c r="C1284" s="8">
        <v>39846.6029046412</v>
      </c>
      <c r="D1284" s="10">
        <v>1359867600000</v>
      </c>
      <c r="E1284" s="10">
        <v>1359919576934</v>
      </c>
      <c r="F1284" s="10">
        <v>1359919690961</v>
      </c>
      <c r="G1284">
        <v>114027</v>
      </c>
      <c r="H1284">
        <f t="shared" si="22"/>
        <v>1</v>
      </c>
    </row>
    <row r="1285" spans="1:8">
      <c r="A1285" s="9">
        <v>39846</v>
      </c>
      <c r="B1285" s="8">
        <v>39846.605724131943</v>
      </c>
      <c r="C1285" s="8">
        <v>39846.606939548612</v>
      </c>
      <c r="D1285" s="10">
        <v>1359867600000</v>
      </c>
      <c r="E1285" s="10">
        <v>1359919934565</v>
      </c>
      <c r="F1285" s="10">
        <v>1359920039577</v>
      </c>
      <c r="G1285">
        <v>105012</v>
      </c>
      <c r="H1285">
        <f t="shared" si="22"/>
        <v>1</v>
      </c>
    </row>
    <row r="1286" spans="1:8">
      <c r="A1286" s="9">
        <v>39846</v>
      </c>
      <c r="B1286" s="8">
        <v>39846.616432696763</v>
      </c>
      <c r="C1286" s="8">
        <v>39846.618667106479</v>
      </c>
      <c r="D1286" s="10">
        <v>1359867600000</v>
      </c>
      <c r="E1286" s="10">
        <v>1359920859785</v>
      </c>
      <c r="F1286" s="10">
        <v>1359921052838</v>
      </c>
      <c r="G1286">
        <v>193053</v>
      </c>
      <c r="H1286">
        <f t="shared" si="22"/>
        <v>3</v>
      </c>
    </row>
    <row r="1287" spans="1:8">
      <c r="A1287" s="9">
        <v>39846</v>
      </c>
      <c r="B1287" s="8">
        <v>39846.620788252316</v>
      </c>
      <c r="C1287" s="8">
        <v>39846.622223726852</v>
      </c>
      <c r="D1287" s="10">
        <v>1359867600000</v>
      </c>
      <c r="E1287" s="10">
        <v>1359921236105</v>
      </c>
      <c r="F1287" s="10">
        <v>1359921360130</v>
      </c>
      <c r="G1287">
        <v>124025</v>
      </c>
      <c r="H1287">
        <f t="shared" si="22"/>
        <v>2</v>
      </c>
    </row>
    <row r="1288" spans="1:8">
      <c r="A1288" s="9">
        <v>39846</v>
      </c>
      <c r="B1288" s="8">
        <v>39846.628445104165</v>
      </c>
      <c r="C1288" s="8">
        <v>39846.630853148148</v>
      </c>
      <c r="D1288" s="10">
        <v>1359867600000</v>
      </c>
      <c r="E1288" s="10">
        <v>1359921897657</v>
      </c>
      <c r="F1288" s="10">
        <v>1359922105712</v>
      </c>
      <c r="G1288">
        <v>208055</v>
      </c>
      <c r="H1288">
        <f t="shared" si="22"/>
        <v>3</v>
      </c>
    </row>
    <row r="1289" spans="1:8">
      <c r="A1289" s="9">
        <v>39846</v>
      </c>
      <c r="B1289" s="8">
        <v>39846.635540567127</v>
      </c>
      <c r="C1289" s="8">
        <v>39846.640332858799</v>
      </c>
      <c r="D1289" s="10">
        <v>1359867600000</v>
      </c>
      <c r="E1289" s="10">
        <v>1359922510705</v>
      </c>
      <c r="F1289" s="10">
        <v>1359922924759</v>
      </c>
      <c r="G1289">
        <v>414054</v>
      </c>
      <c r="H1289">
        <f t="shared" si="22"/>
        <v>6</v>
      </c>
    </row>
    <row r="1290" spans="1:8">
      <c r="A1290" s="9">
        <v>39846</v>
      </c>
      <c r="B1290" s="8">
        <v>39846.641963101851</v>
      </c>
      <c r="C1290" s="8">
        <v>39846.645481967593</v>
      </c>
      <c r="D1290" s="10">
        <v>1359867600000</v>
      </c>
      <c r="E1290" s="10">
        <v>1359923065612</v>
      </c>
      <c r="F1290" s="10">
        <v>1359923369642</v>
      </c>
      <c r="G1290">
        <v>304030</v>
      </c>
      <c r="H1290">
        <f t="shared" si="22"/>
        <v>5</v>
      </c>
    </row>
    <row r="1291" spans="1:8">
      <c r="A1291" s="9">
        <v>39846</v>
      </c>
      <c r="B1291" s="8">
        <v>39846.679100428242</v>
      </c>
      <c r="C1291" s="8">
        <v>39846.681797581019</v>
      </c>
      <c r="D1291" s="10">
        <v>1359867600000</v>
      </c>
      <c r="E1291" s="10">
        <v>1359926274277</v>
      </c>
      <c r="F1291" s="10">
        <v>1359926507311</v>
      </c>
      <c r="G1291">
        <v>233034</v>
      </c>
      <c r="H1291">
        <f t="shared" si="22"/>
        <v>3</v>
      </c>
    </row>
    <row r="1292" spans="1:8">
      <c r="A1292" s="9">
        <v>39846</v>
      </c>
      <c r="B1292" s="8">
        <v>39846.684554467596</v>
      </c>
      <c r="C1292" s="8">
        <v>39846.686036388892</v>
      </c>
      <c r="D1292" s="10">
        <v>1359867600000</v>
      </c>
      <c r="E1292" s="10">
        <v>1359926745506</v>
      </c>
      <c r="F1292" s="10">
        <v>1359926873544</v>
      </c>
      <c r="G1292">
        <v>128038</v>
      </c>
      <c r="H1292">
        <f t="shared" si="22"/>
        <v>2</v>
      </c>
    </row>
    <row r="1293" spans="1:8">
      <c r="A1293" s="9">
        <v>39846</v>
      </c>
      <c r="B1293" s="8">
        <v>39846.696790150461</v>
      </c>
      <c r="C1293" s="8">
        <v>39846.704545462962</v>
      </c>
      <c r="D1293" s="10">
        <v>1359867600000</v>
      </c>
      <c r="E1293" s="10">
        <v>1359927802669</v>
      </c>
      <c r="F1293" s="10">
        <v>1359928472728</v>
      </c>
      <c r="G1293">
        <v>670059</v>
      </c>
      <c r="H1293">
        <f t="shared" si="22"/>
        <v>11</v>
      </c>
    </row>
    <row r="1294" spans="1:8">
      <c r="A1294" s="9">
        <v>39848</v>
      </c>
      <c r="B1294" s="8">
        <v>39848.54722119213</v>
      </c>
      <c r="C1294" s="8">
        <v>39848.548645115741</v>
      </c>
      <c r="D1294" s="10">
        <v>1360040400000</v>
      </c>
      <c r="E1294" s="10">
        <v>1360087679911</v>
      </c>
      <c r="F1294" s="10">
        <v>1360087802938</v>
      </c>
      <c r="G1294">
        <v>123027</v>
      </c>
      <c r="H1294">
        <f t="shared" si="22"/>
        <v>2</v>
      </c>
    </row>
    <row r="1295" spans="1:8">
      <c r="A1295" s="9">
        <v>39848</v>
      </c>
      <c r="B1295" s="8">
        <v>39848.553470624996</v>
      </c>
      <c r="C1295" s="8">
        <v>39848.555195474539</v>
      </c>
      <c r="D1295" s="10">
        <v>1360040400000</v>
      </c>
      <c r="E1295" s="10">
        <v>1360088219862</v>
      </c>
      <c r="F1295" s="10">
        <v>1360088368889</v>
      </c>
      <c r="G1295">
        <v>149027</v>
      </c>
      <c r="H1295">
        <f t="shared" si="22"/>
        <v>2</v>
      </c>
    </row>
    <row r="1296" spans="1:8">
      <c r="A1296" s="9">
        <v>39848</v>
      </c>
      <c r="B1296" s="8">
        <v>39848.564021805556</v>
      </c>
      <c r="C1296" s="8">
        <v>39848.566580081017</v>
      </c>
      <c r="D1296" s="10">
        <v>1360040400000</v>
      </c>
      <c r="E1296" s="10">
        <v>1360089131484</v>
      </c>
      <c r="F1296" s="10">
        <v>1360089352519</v>
      </c>
      <c r="G1296">
        <v>221035</v>
      </c>
      <c r="H1296">
        <f t="shared" si="22"/>
        <v>3</v>
      </c>
    </row>
    <row r="1297" spans="1:8">
      <c r="A1297" s="9">
        <v>39848</v>
      </c>
      <c r="B1297" s="8">
        <v>39848.567246377315</v>
      </c>
      <c r="C1297" s="8">
        <v>39848.569817361109</v>
      </c>
      <c r="D1297" s="10">
        <v>1360040400000</v>
      </c>
      <c r="E1297" s="10">
        <v>1360089410087</v>
      </c>
      <c r="F1297" s="10">
        <v>1360089632220</v>
      </c>
      <c r="G1297">
        <v>222133</v>
      </c>
      <c r="H1297">
        <f t="shared" si="22"/>
        <v>3</v>
      </c>
    </row>
    <row r="1298" spans="1:8">
      <c r="A1298" s="9">
        <v>39848</v>
      </c>
      <c r="B1298" s="8">
        <v>39848.570123333331</v>
      </c>
      <c r="C1298" s="8">
        <v>39848.576269953701</v>
      </c>
      <c r="D1298" s="10">
        <v>1360040400000</v>
      </c>
      <c r="E1298" s="10">
        <v>1360089658656</v>
      </c>
      <c r="F1298" s="10">
        <v>1360090189724</v>
      </c>
      <c r="G1298">
        <v>531068</v>
      </c>
      <c r="H1298">
        <f t="shared" si="22"/>
        <v>8</v>
      </c>
    </row>
    <row r="1299" spans="1:8">
      <c r="A1299" s="9">
        <v>39848</v>
      </c>
      <c r="B1299" s="8">
        <v>39848.631067175927</v>
      </c>
      <c r="C1299" s="8">
        <v>39848.632711041668</v>
      </c>
      <c r="D1299" s="10">
        <v>1360040400000</v>
      </c>
      <c r="E1299" s="10">
        <v>1360094924204</v>
      </c>
      <c r="F1299" s="10">
        <v>1360095066234</v>
      </c>
      <c r="G1299">
        <v>142030</v>
      </c>
      <c r="H1299">
        <f t="shared" si="22"/>
        <v>2</v>
      </c>
    </row>
    <row r="1300" spans="1:8">
      <c r="A1300" s="9">
        <v>39848</v>
      </c>
      <c r="B1300" s="8">
        <v>39848.636909895831</v>
      </c>
      <c r="C1300" s="8">
        <v>39848.639101099536</v>
      </c>
      <c r="D1300" s="10">
        <v>1360040400000</v>
      </c>
      <c r="E1300" s="10">
        <v>1360095429015</v>
      </c>
      <c r="F1300" s="10">
        <v>1360095618335</v>
      </c>
      <c r="G1300">
        <v>189320</v>
      </c>
      <c r="H1300">
        <f t="shared" si="22"/>
        <v>3</v>
      </c>
    </row>
    <row r="1301" spans="1:8">
      <c r="A1301" s="9">
        <v>39848</v>
      </c>
      <c r="B1301" s="8">
        <v>39848.64020065972</v>
      </c>
      <c r="C1301" s="8">
        <v>39848.641242384256</v>
      </c>
      <c r="D1301" s="10">
        <v>1360040400000</v>
      </c>
      <c r="E1301" s="10">
        <v>1360095713337</v>
      </c>
      <c r="F1301" s="10">
        <v>1360095803342</v>
      </c>
      <c r="G1301">
        <v>90005</v>
      </c>
      <c r="H1301">
        <f t="shared" si="22"/>
        <v>1</v>
      </c>
    </row>
    <row r="1302" spans="1:8">
      <c r="A1302" s="9">
        <v>39849</v>
      </c>
      <c r="B1302" s="8">
        <v>39849.456327534725</v>
      </c>
      <c r="C1302" s="8">
        <v>39849.458444618052</v>
      </c>
      <c r="D1302" s="10">
        <v>1360126800000</v>
      </c>
      <c r="E1302" s="10">
        <v>1360166226699</v>
      </c>
      <c r="F1302" s="10">
        <v>1360166409615</v>
      </c>
      <c r="G1302">
        <v>182916</v>
      </c>
      <c r="H1302">
        <f t="shared" si="22"/>
        <v>3</v>
      </c>
    </row>
    <row r="1303" spans="1:8">
      <c r="A1303" s="9">
        <v>39849</v>
      </c>
      <c r="B1303" s="8">
        <v>39849.458636550924</v>
      </c>
      <c r="C1303" s="8">
        <v>39849.460188159719</v>
      </c>
      <c r="D1303" s="10">
        <v>1360126800000</v>
      </c>
      <c r="E1303" s="10">
        <v>1360166426198</v>
      </c>
      <c r="F1303" s="10">
        <v>1360166560257</v>
      </c>
      <c r="G1303">
        <v>134059</v>
      </c>
      <c r="H1303">
        <f t="shared" si="22"/>
        <v>2</v>
      </c>
    </row>
    <row r="1304" spans="1:8">
      <c r="A1304" s="9">
        <v>39849</v>
      </c>
      <c r="B1304" s="8">
        <v>39849.489875578707</v>
      </c>
      <c r="C1304" s="8">
        <v>39849.491450011577</v>
      </c>
      <c r="D1304" s="10">
        <v>1360126800000</v>
      </c>
      <c r="E1304" s="10">
        <v>1360169125250</v>
      </c>
      <c r="F1304" s="10">
        <v>1360169261281</v>
      </c>
      <c r="G1304">
        <v>136031</v>
      </c>
      <c r="H1304">
        <f t="shared" si="22"/>
        <v>2</v>
      </c>
    </row>
    <row r="1305" spans="1:8">
      <c r="A1305" s="9">
        <v>39849</v>
      </c>
      <c r="B1305" s="8">
        <v>39849.553985625003</v>
      </c>
      <c r="C1305" s="8">
        <v>39849.558441979163</v>
      </c>
      <c r="D1305" s="10">
        <v>1360126800000</v>
      </c>
      <c r="E1305" s="10">
        <v>1360174664358</v>
      </c>
      <c r="F1305" s="10">
        <v>1360175049387</v>
      </c>
      <c r="G1305">
        <v>385029</v>
      </c>
      <c r="H1305">
        <f t="shared" si="22"/>
        <v>6</v>
      </c>
    </row>
    <row r="1306" spans="1:8">
      <c r="A1306" s="9">
        <v>39849</v>
      </c>
      <c r="B1306" s="8">
        <v>39849.559210659725</v>
      </c>
      <c r="C1306" s="8">
        <v>39849.560762048612</v>
      </c>
      <c r="D1306" s="10">
        <v>1360126800000</v>
      </c>
      <c r="E1306" s="10">
        <v>1360175115801</v>
      </c>
      <c r="F1306" s="10">
        <v>1360175249841</v>
      </c>
      <c r="G1306">
        <v>134040</v>
      </c>
      <c r="H1306">
        <f t="shared" si="22"/>
        <v>2</v>
      </c>
    </row>
    <row r="1307" spans="1:8">
      <c r="A1307" s="9">
        <v>39849</v>
      </c>
      <c r="B1307" s="8">
        <v>39849.562342893521</v>
      </c>
      <c r="C1307" s="8">
        <v>39849.564067893516</v>
      </c>
      <c r="D1307" s="10">
        <v>1360126800000</v>
      </c>
      <c r="E1307" s="10">
        <v>1360175386426</v>
      </c>
      <c r="F1307" s="10">
        <v>1360175535466</v>
      </c>
      <c r="G1307">
        <v>149040</v>
      </c>
      <c r="H1307">
        <f t="shared" si="22"/>
        <v>2</v>
      </c>
    </row>
    <row r="1308" spans="1:8">
      <c r="A1308" s="9">
        <v>39849</v>
      </c>
      <c r="B1308" s="8">
        <v>39849.57676866898</v>
      </c>
      <c r="C1308" s="8">
        <v>39849.581631793983</v>
      </c>
      <c r="D1308" s="10">
        <v>1360126800000</v>
      </c>
      <c r="E1308" s="10">
        <v>1360176632813</v>
      </c>
      <c r="F1308" s="10">
        <v>1360177052987</v>
      </c>
      <c r="G1308">
        <v>420174</v>
      </c>
      <c r="H1308">
        <f t="shared" si="22"/>
        <v>7</v>
      </c>
    </row>
    <row r="1309" spans="1:8">
      <c r="A1309" s="9">
        <v>39849</v>
      </c>
      <c r="B1309" s="8">
        <v>39849.582174131945</v>
      </c>
      <c r="C1309" s="8">
        <v>39849.583308773152</v>
      </c>
      <c r="D1309" s="10">
        <v>1360126800000</v>
      </c>
      <c r="E1309" s="10">
        <v>1360177099845</v>
      </c>
      <c r="F1309" s="10">
        <v>1360177197878</v>
      </c>
      <c r="G1309">
        <v>98033</v>
      </c>
      <c r="H1309">
        <f t="shared" si="22"/>
        <v>1</v>
      </c>
    </row>
    <row r="1310" spans="1:8">
      <c r="A1310" s="9">
        <v>39849</v>
      </c>
      <c r="B1310" s="8">
        <v>39849.590836655094</v>
      </c>
      <c r="C1310" s="8">
        <v>39849.594332384258</v>
      </c>
      <c r="D1310" s="10">
        <v>1360126800000</v>
      </c>
      <c r="E1310" s="10">
        <v>1360177848287</v>
      </c>
      <c r="F1310" s="10">
        <v>1360178150318</v>
      </c>
      <c r="G1310">
        <v>302031</v>
      </c>
      <c r="H1310">
        <f t="shared" si="22"/>
        <v>5</v>
      </c>
    </row>
    <row r="1311" spans="1:8">
      <c r="A1311" s="9">
        <v>39849</v>
      </c>
      <c r="B1311" s="8">
        <v>39849.635884583331</v>
      </c>
      <c r="C1311" s="8">
        <v>39849.636972708337</v>
      </c>
      <c r="D1311" s="10">
        <v>1360126800000</v>
      </c>
      <c r="E1311" s="10">
        <v>1360181740428</v>
      </c>
      <c r="F1311" s="10">
        <v>1360181834442</v>
      </c>
      <c r="G1311">
        <v>94014</v>
      </c>
      <c r="H1311">
        <f t="shared" si="22"/>
        <v>1</v>
      </c>
    </row>
    <row r="1312" spans="1:8">
      <c r="A1312" s="9">
        <v>39849</v>
      </c>
      <c r="B1312" s="8">
        <v>39849.651043344908</v>
      </c>
      <c r="C1312" s="8">
        <v>39849.652999756945</v>
      </c>
      <c r="D1312" s="10">
        <v>1360126800000</v>
      </c>
      <c r="E1312" s="10">
        <v>1360183050145</v>
      </c>
      <c r="F1312" s="10">
        <v>1360183219179</v>
      </c>
      <c r="G1312">
        <v>169034</v>
      </c>
      <c r="H1312">
        <f t="shared" si="22"/>
        <v>2</v>
      </c>
    </row>
    <row r="1313" spans="1:8">
      <c r="A1313" s="9">
        <v>39850</v>
      </c>
      <c r="B1313" s="8">
        <v>39850.46888359954</v>
      </c>
      <c r="C1313" s="8">
        <v>39850.470238472219</v>
      </c>
      <c r="D1313" s="10">
        <v>1360213200000</v>
      </c>
      <c r="E1313" s="10">
        <v>1360253711543</v>
      </c>
      <c r="F1313" s="10">
        <v>1360253828604</v>
      </c>
      <c r="G1313">
        <v>117061</v>
      </c>
      <c r="H1313">
        <f t="shared" si="22"/>
        <v>1</v>
      </c>
    </row>
    <row r="1314" spans="1:8">
      <c r="A1314" s="9">
        <v>39850</v>
      </c>
      <c r="B1314" s="8">
        <v>39850.500290127318</v>
      </c>
      <c r="C1314" s="8">
        <v>39850.507096331021</v>
      </c>
      <c r="D1314" s="10">
        <v>1360213200000</v>
      </c>
      <c r="E1314" s="10">
        <v>1360256425067</v>
      </c>
      <c r="F1314" s="10">
        <v>1360257013123</v>
      </c>
      <c r="G1314">
        <v>588056</v>
      </c>
      <c r="H1314">
        <f t="shared" si="22"/>
        <v>9</v>
      </c>
    </row>
    <row r="1315" spans="1:8">
      <c r="A1315" s="9">
        <v>39850</v>
      </c>
      <c r="B1315" s="8">
        <v>39850.561784189813</v>
      </c>
      <c r="C1315" s="8">
        <v>39850.563289270831</v>
      </c>
      <c r="D1315" s="10">
        <v>1360213200000</v>
      </c>
      <c r="E1315" s="10">
        <v>1360261738154</v>
      </c>
      <c r="F1315" s="10">
        <v>1360261868193</v>
      </c>
      <c r="G1315">
        <v>130039</v>
      </c>
      <c r="H1315">
        <f t="shared" si="22"/>
        <v>2</v>
      </c>
    </row>
    <row r="1316" spans="1:8">
      <c r="A1316" s="9">
        <v>39850</v>
      </c>
      <c r="B1316" s="8">
        <v>39850.620038564812</v>
      </c>
      <c r="C1316" s="8">
        <v>39850.826144675928</v>
      </c>
      <c r="D1316" s="10">
        <v>1360213200000</v>
      </c>
      <c r="E1316" s="10">
        <v>1360266771332</v>
      </c>
      <c r="F1316" s="10">
        <v>1360284578900</v>
      </c>
      <c r="G1316">
        <v>17807568</v>
      </c>
      <c r="H1316">
        <f t="shared" si="22"/>
        <v>296</v>
      </c>
    </row>
    <row r="1317" spans="1:8">
      <c r="A1317" s="9">
        <v>39851</v>
      </c>
      <c r="B1317" s="8">
        <v>39851.47539712963</v>
      </c>
      <c r="C1317" s="8">
        <v>39851.476506921295</v>
      </c>
      <c r="D1317" s="10">
        <v>1360299600000</v>
      </c>
      <c r="E1317" s="10">
        <v>1360340674312</v>
      </c>
      <c r="F1317" s="10">
        <v>1360340770198</v>
      </c>
      <c r="G1317">
        <v>95886</v>
      </c>
      <c r="H1317">
        <f t="shared" si="22"/>
        <v>1</v>
      </c>
    </row>
    <row r="1318" spans="1:8">
      <c r="A1318" s="9">
        <v>39851</v>
      </c>
      <c r="B1318" s="8">
        <v>39851.490475497689</v>
      </c>
      <c r="C1318" s="8">
        <v>39851.491517349539</v>
      </c>
      <c r="D1318" s="10">
        <v>1360299600000</v>
      </c>
      <c r="E1318" s="10">
        <v>1360341977083</v>
      </c>
      <c r="F1318" s="10">
        <v>1360342067099</v>
      </c>
      <c r="G1318">
        <v>90016</v>
      </c>
      <c r="H1318">
        <f t="shared" si="22"/>
        <v>1</v>
      </c>
    </row>
    <row r="1319" spans="1:8">
      <c r="A1319" s="9">
        <v>39851</v>
      </c>
      <c r="B1319" s="8">
        <v>39851.527972708333</v>
      </c>
      <c r="C1319" s="8">
        <v>39851.529049097226</v>
      </c>
      <c r="D1319" s="10">
        <v>1360299600000</v>
      </c>
      <c r="E1319" s="10">
        <v>1360345216842</v>
      </c>
      <c r="F1319" s="10">
        <v>1360345309842</v>
      </c>
      <c r="G1319">
        <v>93000</v>
      </c>
      <c r="H1319">
        <f t="shared" si="22"/>
        <v>1</v>
      </c>
    </row>
    <row r="1320" spans="1:8">
      <c r="A1320" s="9">
        <v>39851</v>
      </c>
      <c r="B1320" s="8">
        <v>39851.536465254627</v>
      </c>
      <c r="C1320" s="8">
        <v>39851.540180856478</v>
      </c>
      <c r="D1320" s="10">
        <v>1360299600000</v>
      </c>
      <c r="E1320" s="10">
        <v>1360345950598</v>
      </c>
      <c r="F1320" s="10">
        <v>1360346271626</v>
      </c>
      <c r="G1320">
        <v>321028</v>
      </c>
      <c r="H1320">
        <f t="shared" si="22"/>
        <v>5</v>
      </c>
    </row>
    <row r="1321" spans="1:8">
      <c r="A1321" s="9">
        <v>39851</v>
      </c>
      <c r="B1321" s="8">
        <v>39851.560260486112</v>
      </c>
      <c r="C1321" s="8">
        <v>39851.562008518522</v>
      </c>
      <c r="D1321" s="10">
        <v>1360299600000</v>
      </c>
      <c r="E1321" s="10">
        <v>1360348006506</v>
      </c>
      <c r="F1321" s="10">
        <v>1360348157536</v>
      </c>
      <c r="G1321">
        <v>151030</v>
      </c>
      <c r="H1321">
        <f t="shared" si="22"/>
        <v>2</v>
      </c>
    </row>
    <row r="1322" spans="1:8">
      <c r="A1322" s="9">
        <v>39851</v>
      </c>
      <c r="B1322" s="8">
        <v>39851.565146828703</v>
      </c>
      <c r="C1322" s="8">
        <v>39851.566200069443</v>
      </c>
      <c r="D1322" s="10">
        <v>1360299600000</v>
      </c>
      <c r="E1322" s="10">
        <v>1360348428686</v>
      </c>
      <c r="F1322" s="10">
        <v>1360348519686</v>
      </c>
      <c r="G1322">
        <v>91000</v>
      </c>
      <c r="H1322">
        <f t="shared" si="22"/>
        <v>1</v>
      </c>
    </row>
    <row r="1323" spans="1:8">
      <c r="A1323" s="9">
        <v>39851</v>
      </c>
      <c r="B1323" s="8">
        <v>39851.567144791668</v>
      </c>
      <c r="C1323" s="8">
        <v>39851.568534062499</v>
      </c>
      <c r="D1323" s="10">
        <v>1360299600000</v>
      </c>
      <c r="E1323" s="10">
        <v>1360348601310</v>
      </c>
      <c r="F1323" s="10">
        <v>1360348721343</v>
      </c>
      <c r="G1323">
        <v>120033</v>
      </c>
      <c r="H1323">
        <f t="shared" si="22"/>
        <v>2</v>
      </c>
    </row>
    <row r="1324" spans="1:8">
      <c r="A1324" s="9">
        <v>39851</v>
      </c>
      <c r="B1324" s="8">
        <v>39851.570433263892</v>
      </c>
      <c r="C1324" s="8">
        <v>39851.572459409719</v>
      </c>
      <c r="D1324" s="10">
        <v>1360299600000</v>
      </c>
      <c r="E1324" s="10">
        <v>1360348885434</v>
      </c>
      <c r="F1324" s="10">
        <v>1360349060493</v>
      </c>
      <c r="G1324">
        <v>175059</v>
      </c>
      <c r="H1324">
        <f t="shared" si="22"/>
        <v>2</v>
      </c>
    </row>
    <row r="1325" spans="1:8">
      <c r="A1325" s="9">
        <v>39851</v>
      </c>
      <c r="B1325" s="8">
        <v>39851.572977337964</v>
      </c>
      <c r="C1325" s="8">
        <v>39851.57457488426</v>
      </c>
      <c r="D1325" s="10">
        <v>1360299600000</v>
      </c>
      <c r="E1325" s="10">
        <v>1360349105242</v>
      </c>
      <c r="F1325" s="10">
        <v>1360349243270</v>
      </c>
      <c r="G1325">
        <v>138028</v>
      </c>
      <c r="H1325">
        <f t="shared" si="22"/>
        <v>2</v>
      </c>
    </row>
    <row r="1326" spans="1:8">
      <c r="A1326" s="9">
        <v>39851</v>
      </c>
      <c r="B1326" s="8">
        <v>39851.59906158565</v>
      </c>
      <c r="C1326" s="8">
        <v>39851.601110555559</v>
      </c>
      <c r="D1326" s="10">
        <v>1360299600000</v>
      </c>
      <c r="E1326" s="10">
        <v>1360351358921</v>
      </c>
      <c r="F1326" s="10">
        <v>1360351535952</v>
      </c>
      <c r="G1326">
        <v>177031</v>
      </c>
      <c r="H1326">
        <f t="shared" si="22"/>
        <v>2</v>
      </c>
    </row>
    <row r="1327" spans="1:8">
      <c r="A1327" s="9">
        <v>39851</v>
      </c>
      <c r="B1327" s="8">
        <v>39851.640105254628</v>
      </c>
      <c r="C1327" s="8">
        <v>39851.642212002313</v>
      </c>
      <c r="D1327" s="10">
        <v>1360299600000</v>
      </c>
      <c r="E1327" s="10">
        <v>1360354905094</v>
      </c>
      <c r="F1327" s="10">
        <v>1360355087117</v>
      </c>
      <c r="G1327">
        <v>182023</v>
      </c>
      <c r="H1327">
        <f t="shared" si="22"/>
        <v>3</v>
      </c>
    </row>
    <row r="1328" spans="1:8">
      <c r="A1328" s="9">
        <v>39851</v>
      </c>
      <c r="B1328" s="8">
        <v>39851.64749304398</v>
      </c>
      <c r="C1328" s="8">
        <v>39851.649009479166</v>
      </c>
      <c r="D1328" s="10">
        <v>1360299600000</v>
      </c>
      <c r="E1328" s="10">
        <v>1360355543399</v>
      </c>
      <c r="F1328" s="10">
        <v>1360355674419</v>
      </c>
      <c r="G1328">
        <v>131020</v>
      </c>
      <c r="H1328">
        <f t="shared" si="22"/>
        <v>2</v>
      </c>
    </row>
    <row r="1329" spans="1:8">
      <c r="A1329" s="9">
        <v>39851</v>
      </c>
      <c r="B1329" s="8">
        <v>39851.656390277778</v>
      </c>
      <c r="C1329" s="8">
        <v>39851.65744815972</v>
      </c>
      <c r="D1329" s="10">
        <v>1360299600000</v>
      </c>
      <c r="E1329" s="10">
        <v>1360356312120</v>
      </c>
      <c r="F1329" s="10">
        <v>1360356403521</v>
      </c>
      <c r="G1329">
        <v>91401</v>
      </c>
      <c r="H1329">
        <f t="shared" si="22"/>
        <v>1</v>
      </c>
    </row>
    <row r="1330" spans="1:8">
      <c r="A1330" s="9">
        <v>39851</v>
      </c>
      <c r="B1330" s="8">
        <v>39851.684082893516</v>
      </c>
      <c r="C1330" s="8">
        <v>39851.685321631943</v>
      </c>
      <c r="D1330" s="10">
        <v>1360299600000</v>
      </c>
      <c r="E1330" s="10">
        <v>1360358704762</v>
      </c>
      <c r="F1330" s="10">
        <v>1360358811789</v>
      </c>
      <c r="G1330">
        <v>107027</v>
      </c>
      <c r="H1330">
        <f t="shared" si="22"/>
        <v>1</v>
      </c>
    </row>
    <row r="1331" spans="1:8">
      <c r="A1331" s="9">
        <v>39852</v>
      </c>
      <c r="B1331" s="8">
        <v>39852.440514131944</v>
      </c>
      <c r="C1331" s="8">
        <v>39852.442701932872</v>
      </c>
      <c r="D1331" s="10">
        <v>1360386000000</v>
      </c>
      <c r="E1331" s="10">
        <v>1360424060421</v>
      </c>
      <c r="F1331" s="10">
        <v>1360424249447</v>
      </c>
      <c r="G1331">
        <v>189026</v>
      </c>
      <c r="H1331">
        <f t="shared" si="22"/>
        <v>3</v>
      </c>
    </row>
    <row r="1332" spans="1:8">
      <c r="A1332" s="9">
        <v>39852</v>
      </c>
      <c r="B1332" s="8">
        <v>39852.449014305559</v>
      </c>
      <c r="C1332" s="8">
        <v>39852.451237291665</v>
      </c>
      <c r="D1332" s="10">
        <v>1360386000000</v>
      </c>
      <c r="E1332" s="10">
        <v>1360424794836</v>
      </c>
      <c r="F1332" s="10">
        <v>1360424986902</v>
      </c>
      <c r="G1332">
        <v>192066</v>
      </c>
      <c r="H1332">
        <f t="shared" si="22"/>
        <v>3</v>
      </c>
    </row>
    <row r="1333" spans="1:8">
      <c r="A1333" s="9">
        <v>39852</v>
      </c>
      <c r="B1333" s="8">
        <v>39852.456170775462</v>
      </c>
      <c r="C1333" s="8">
        <v>39852.458474293984</v>
      </c>
      <c r="D1333" s="10">
        <v>1360386000000</v>
      </c>
      <c r="E1333" s="10">
        <v>1360425413155</v>
      </c>
      <c r="F1333" s="10">
        <v>1360425612179</v>
      </c>
      <c r="G1333">
        <v>199024</v>
      </c>
      <c r="H1333">
        <f t="shared" si="22"/>
        <v>3</v>
      </c>
    </row>
    <row r="1334" spans="1:8">
      <c r="A1334" s="9">
        <v>39852</v>
      </c>
      <c r="B1334" s="8">
        <v>39852.459778460645</v>
      </c>
      <c r="C1334" s="8">
        <v>39852.461457129626</v>
      </c>
      <c r="D1334" s="10">
        <v>1360386000000</v>
      </c>
      <c r="E1334" s="10">
        <v>1360425724859</v>
      </c>
      <c r="F1334" s="10">
        <v>1360425869896</v>
      </c>
      <c r="G1334">
        <v>145037</v>
      </c>
      <c r="H1334">
        <f t="shared" si="22"/>
        <v>2</v>
      </c>
    </row>
    <row r="1335" spans="1:8">
      <c r="A1335" s="9">
        <v>39852</v>
      </c>
      <c r="B1335" s="8">
        <v>39852.465056111112</v>
      </c>
      <c r="C1335" s="8">
        <v>39852.466839270834</v>
      </c>
      <c r="D1335" s="10">
        <v>1360386000000</v>
      </c>
      <c r="E1335" s="10">
        <v>1360426180848</v>
      </c>
      <c r="F1335" s="10">
        <v>1360426334913</v>
      </c>
      <c r="G1335">
        <v>154065</v>
      </c>
      <c r="H1335">
        <f t="shared" si="22"/>
        <v>2</v>
      </c>
    </row>
    <row r="1336" spans="1:8">
      <c r="A1336" s="9">
        <v>39852</v>
      </c>
      <c r="B1336" s="8">
        <v>39852.475734756947</v>
      </c>
      <c r="C1336" s="8">
        <v>39852.477251307871</v>
      </c>
      <c r="D1336" s="10">
        <v>1360386000000</v>
      </c>
      <c r="E1336" s="10">
        <v>1360427103483</v>
      </c>
      <c r="F1336" s="10">
        <v>1360427234513</v>
      </c>
      <c r="G1336">
        <v>131030</v>
      </c>
      <c r="H1336">
        <f t="shared" si="22"/>
        <v>2</v>
      </c>
    </row>
    <row r="1337" spans="1:8">
      <c r="A1337" s="9">
        <v>39852</v>
      </c>
      <c r="B1337" s="8">
        <v>39852.478167719906</v>
      </c>
      <c r="C1337" s="8">
        <v>39852.479765208336</v>
      </c>
      <c r="D1337" s="10">
        <v>1360386000000</v>
      </c>
      <c r="E1337" s="10">
        <v>1360427313691</v>
      </c>
      <c r="F1337" s="10">
        <v>1360427451714</v>
      </c>
      <c r="G1337">
        <v>138023</v>
      </c>
      <c r="H1337">
        <f t="shared" si="22"/>
        <v>2</v>
      </c>
    </row>
    <row r="1338" spans="1:8">
      <c r="A1338" s="9">
        <v>39852</v>
      </c>
      <c r="B1338" s="8">
        <v>39852.479858310187</v>
      </c>
      <c r="C1338" s="8">
        <v>39852.482011423614</v>
      </c>
      <c r="D1338" s="10">
        <v>1360386000000</v>
      </c>
      <c r="E1338" s="10">
        <v>1360427459758</v>
      </c>
      <c r="F1338" s="10">
        <v>1360427645787</v>
      </c>
      <c r="G1338">
        <v>186029</v>
      </c>
      <c r="H1338">
        <f t="shared" si="22"/>
        <v>3</v>
      </c>
    </row>
    <row r="1339" spans="1:8">
      <c r="A1339" s="9">
        <v>39852</v>
      </c>
      <c r="B1339" s="8">
        <v>39852.485036527774</v>
      </c>
      <c r="C1339" s="8">
        <v>39852.489469768516</v>
      </c>
      <c r="D1339" s="10">
        <v>1360386000000</v>
      </c>
      <c r="E1339" s="10">
        <v>1360427907156</v>
      </c>
      <c r="F1339" s="10">
        <v>1360428290188</v>
      </c>
      <c r="G1339">
        <v>383032</v>
      </c>
      <c r="H1339">
        <f t="shared" si="22"/>
        <v>6</v>
      </c>
    </row>
    <row r="1340" spans="1:8">
      <c r="A1340" s="9">
        <v>39852</v>
      </c>
      <c r="B1340" s="8">
        <v>39852.490283402774</v>
      </c>
      <c r="C1340" s="8">
        <v>39852.491626400464</v>
      </c>
      <c r="D1340" s="10">
        <v>1360386000000</v>
      </c>
      <c r="E1340" s="10">
        <v>1360428360486</v>
      </c>
      <c r="F1340" s="10">
        <v>1360428476521</v>
      </c>
      <c r="G1340">
        <v>116035</v>
      </c>
      <c r="H1340">
        <f t="shared" si="22"/>
        <v>1</v>
      </c>
    </row>
    <row r="1341" spans="1:8">
      <c r="A1341" s="9">
        <v>39852</v>
      </c>
      <c r="B1341" s="8">
        <v>39852.496858125</v>
      </c>
      <c r="C1341" s="8">
        <v>39852.497958032407</v>
      </c>
      <c r="D1341" s="10">
        <v>1360386000000</v>
      </c>
      <c r="E1341" s="10">
        <v>1360428928542</v>
      </c>
      <c r="F1341" s="10">
        <v>1360429023574</v>
      </c>
      <c r="G1341">
        <v>95032</v>
      </c>
      <c r="H1341">
        <f t="shared" si="22"/>
        <v>1</v>
      </c>
    </row>
    <row r="1342" spans="1:8">
      <c r="A1342" s="9">
        <v>39852</v>
      </c>
      <c r="B1342" s="8">
        <v>39852.498004583336</v>
      </c>
      <c r="C1342" s="8">
        <v>39852.501546990738</v>
      </c>
      <c r="D1342" s="10">
        <v>1360386000000</v>
      </c>
      <c r="E1342" s="10">
        <v>1360429027596</v>
      </c>
      <c r="F1342" s="10">
        <v>1360429333660</v>
      </c>
      <c r="G1342">
        <v>306064</v>
      </c>
      <c r="H1342">
        <f t="shared" si="22"/>
        <v>5</v>
      </c>
    </row>
    <row r="1343" spans="1:8">
      <c r="A1343" s="9">
        <v>39852</v>
      </c>
      <c r="B1343" s="8">
        <v>39852.501726354167</v>
      </c>
      <c r="C1343" s="8">
        <v>39852.502781921299</v>
      </c>
      <c r="D1343" s="10">
        <v>1360386000000</v>
      </c>
      <c r="E1343" s="10">
        <v>1360429349157</v>
      </c>
      <c r="F1343" s="10">
        <v>1360429440358</v>
      </c>
      <c r="G1343">
        <v>91201</v>
      </c>
      <c r="H1343">
        <f t="shared" si="22"/>
        <v>1</v>
      </c>
    </row>
    <row r="1344" spans="1:8">
      <c r="A1344" s="9">
        <v>39852</v>
      </c>
      <c r="B1344" s="8">
        <v>39852.505331828703</v>
      </c>
      <c r="C1344" s="8">
        <v>39852.507196053244</v>
      </c>
      <c r="D1344" s="10">
        <v>1360386000000</v>
      </c>
      <c r="E1344" s="10">
        <v>1360429660670</v>
      </c>
      <c r="F1344" s="10">
        <v>1360429821739</v>
      </c>
      <c r="G1344">
        <v>161069</v>
      </c>
      <c r="H1344">
        <f t="shared" si="22"/>
        <v>2</v>
      </c>
    </row>
    <row r="1345" spans="1:8">
      <c r="A1345" s="9">
        <v>39852</v>
      </c>
      <c r="B1345" s="8">
        <v>39852.522929224535</v>
      </c>
      <c r="C1345" s="8">
        <v>39852.524480474538</v>
      </c>
      <c r="D1345" s="10">
        <v>1360386000000</v>
      </c>
      <c r="E1345" s="10">
        <v>1360431181085</v>
      </c>
      <c r="F1345" s="10">
        <v>1360431315113</v>
      </c>
      <c r="G1345">
        <v>134028</v>
      </c>
      <c r="H1345">
        <f t="shared" si="22"/>
        <v>2</v>
      </c>
    </row>
    <row r="1346" spans="1:8">
      <c r="A1346" s="9">
        <v>39852</v>
      </c>
      <c r="B1346" s="8">
        <v>39852.524820393519</v>
      </c>
      <c r="C1346" s="8">
        <v>39852.531376469909</v>
      </c>
      <c r="D1346" s="10">
        <v>1360386000000</v>
      </c>
      <c r="E1346" s="10">
        <v>1360431344482</v>
      </c>
      <c r="F1346" s="10">
        <v>1360431910927</v>
      </c>
      <c r="G1346">
        <v>566445</v>
      </c>
      <c r="H1346">
        <f t="shared" si="22"/>
        <v>9</v>
      </c>
    </row>
    <row r="1347" spans="1:8">
      <c r="A1347" s="9">
        <v>39852</v>
      </c>
      <c r="B1347" s="8">
        <v>39852.531658356478</v>
      </c>
      <c r="C1347" s="8">
        <v>39852.534459548609</v>
      </c>
      <c r="D1347" s="10">
        <v>1360386000000</v>
      </c>
      <c r="E1347" s="10">
        <v>1360431935282</v>
      </c>
      <c r="F1347" s="10">
        <v>1360432177305</v>
      </c>
      <c r="G1347">
        <v>242023</v>
      </c>
      <c r="H1347">
        <f t="shared" ref="H1347:H1410" si="23">TRUNC(G1347/60000)</f>
        <v>4</v>
      </c>
    </row>
    <row r="1348" spans="1:8">
      <c r="A1348" s="9">
        <v>39852</v>
      </c>
      <c r="B1348" s="8">
        <v>39852.539196608799</v>
      </c>
      <c r="C1348" s="8">
        <v>39852.545265590277</v>
      </c>
      <c r="D1348" s="10">
        <v>1360386000000</v>
      </c>
      <c r="E1348" s="10">
        <v>1360432586587</v>
      </c>
      <c r="F1348" s="10">
        <v>1360433110947</v>
      </c>
      <c r="G1348">
        <v>524360</v>
      </c>
      <c r="H1348">
        <f t="shared" si="23"/>
        <v>8</v>
      </c>
    </row>
    <row r="1349" spans="1:8">
      <c r="A1349" s="9">
        <v>39852</v>
      </c>
      <c r="B1349" s="8">
        <v>39852.546670983793</v>
      </c>
      <c r="C1349" s="8">
        <v>39852.549726840276</v>
      </c>
      <c r="D1349" s="10">
        <v>1360386000000</v>
      </c>
      <c r="E1349" s="10">
        <v>1360433232373</v>
      </c>
      <c r="F1349" s="10">
        <v>1360433496399</v>
      </c>
      <c r="G1349">
        <v>264026</v>
      </c>
      <c r="H1349">
        <f t="shared" si="23"/>
        <v>4</v>
      </c>
    </row>
    <row r="1350" spans="1:8">
      <c r="A1350" s="9">
        <v>39852</v>
      </c>
      <c r="B1350" s="8">
        <v>39852.550527280095</v>
      </c>
      <c r="C1350" s="8">
        <v>39852.551650138892</v>
      </c>
      <c r="D1350" s="10">
        <v>1360386000000</v>
      </c>
      <c r="E1350" s="10">
        <v>1360433565557</v>
      </c>
      <c r="F1350" s="10">
        <v>1360433662572</v>
      </c>
      <c r="G1350">
        <v>97015</v>
      </c>
      <c r="H1350">
        <f t="shared" si="23"/>
        <v>1</v>
      </c>
    </row>
    <row r="1351" spans="1:8">
      <c r="A1351" s="9">
        <v>39852</v>
      </c>
      <c r="B1351" s="8">
        <v>39852.552533668983</v>
      </c>
      <c r="C1351" s="8">
        <v>39852.553668587963</v>
      </c>
      <c r="D1351" s="10">
        <v>1360386000000</v>
      </c>
      <c r="E1351" s="10">
        <v>1360433738909</v>
      </c>
      <c r="F1351" s="10">
        <v>1360433836966</v>
      </c>
      <c r="G1351">
        <v>98057</v>
      </c>
      <c r="H1351">
        <f t="shared" si="23"/>
        <v>1</v>
      </c>
    </row>
    <row r="1352" spans="1:8">
      <c r="A1352" s="9">
        <v>39852</v>
      </c>
      <c r="B1352" s="8">
        <v>39852.554394884261</v>
      </c>
      <c r="C1352" s="8">
        <v>39852.555934629629</v>
      </c>
      <c r="D1352" s="10">
        <v>1360386000000</v>
      </c>
      <c r="E1352" s="10">
        <v>1360433899718</v>
      </c>
      <c r="F1352" s="10">
        <v>1360434032752</v>
      </c>
      <c r="G1352">
        <v>133034</v>
      </c>
      <c r="H1352">
        <f t="shared" si="23"/>
        <v>2</v>
      </c>
    </row>
    <row r="1353" spans="1:8">
      <c r="A1353" s="9">
        <v>39852</v>
      </c>
      <c r="B1353" s="8">
        <v>39852.556017361108</v>
      </c>
      <c r="C1353" s="8">
        <v>39852.557383553241</v>
      </c>
      <c r="D1353" s="10">
        <v>1360386000000</v>
      </c>
      <c r="E1353" s="10">
        <v>1360434039900</v>
      </c>
      <c r="F1353" s="10">
        <v>1360434157939</v>
      </c>
      <c r="G1353">
        <v>118039</v>
      </c>
      <c r="H1353">
        <f t="shared" si="23"/>
        <v>1</v>
      </c>
    </row>
    <row r="1354" spans="1:8">
      <c r="A1354" s="9">
        <v>39852</v>
      </c>
      <c r="B1354" s="8">
        <v>39852.561888634256</v>
      </c>
      <c r="C1354" s="8">
        <v>39852.564643564816</v>
      </c>
      <c r="D1354" s="10">
        <v>1360386000000</v>
      </c>
      <c r="E1354" s="10">
        <v>1360434547178</v>
      </c>
      <c r="F1354" s="10">
        <v>1360434785204</v>
      </c>
      <c r="G1354">
        <v>238026</v>
      </c>
      <c r="H1354">
        <f t="shared" si="23"/>
        <v>3</v>
      </c>
    </row>
    <row r="1355" spans="1:8">
      <c r="A1355" s="9">
        <v>39852</v>
      </c>
      <c r="B1355" s="8">
        <v>39852.572998460651</v>
      </c>
      <c r="C1355" s="8">
        <v>39852.574815914355</v>
      </c>
      <c r="D1355" s="10">
        <v>1360386000000</v>
      </c>
      <c r="E1355" s="10">
        <v>1360435507067</v>
      </c>
      <c r="F1355" s="10">
        <v>1360435664095</v>
      </c>
      <c r="G1355">
        <v>157028</v>
      </c>
      <c r="H1355">
        <f t="shared" si="23"/>
        <v>2</v>
      </c>
    </row>
    <row r="1356" spans="1:8">
      <c r="A1356" s="9">
        <v>39852</v>
      </c>
      <c r="B1356" s="8">
        <v>39852.57660158565</v>
      </c>
      <c r="C1356" s="8">
        <v>39852.578757812502</v>
      </c>
      <c r="D1356" s="10">
        <v>1360386000000</v>
      </c>
      <c r="E1356" s="10">
        <v>1360435818377</v>
      </c>
      <c r="F1356" s="10">
        <v>1360436004675</v>
      </c>
      <c r="G1356">
        <v>186298</v>
      </c>
      <c r="H1356">
        <f t="shared" si="23"/>
        <v>3</v>
      </c>
    </row>
    <row r="1357" spans="1:8">
      <c r="A1357" s="9">
        <v>39852</v>
      </c>
      <c r="B1357" s="8">
        <v>39852.580372222219</v>
      </c>
      <c r="C1357" s="8">
        <v>39852.581911956018</v>
      </c>
      <c r="D1357" s="10">
        <v>1360386000000</v>
      </c>
      <c r="E1357" s="10">
        <v>1360436144160</v>
      </c>
      <c r="F1357" s="10">
        <v>1360436277193</v>
      </c>
      <c r="G1357">
        <v>133033</v>
      </c>
      <c r="H1357">
        <f t="shared" si="23"/>
        <v>2</v>
      </c>
    </row>
    <row r="1358" spans="1:8">
      <c r="A1358" s="9">
        <v>39852</v>
      </c>
      <c r="B1358" s="8">
        <v>39852.583322164355</v>
      </c>
      <c r="C1358" s="8">
        <v>39852.585422303244</v>
      </c>
      <c r="D1358" s="10">
        <v>1360386000000</v>
      </c>
      <c r="E1358" s="10">
        <v>1360436399035</v>
      </c>
      <c r="F1358" s="10">
        <v>1360436580487</v>
      </c>
      <c r="G1358">
        <v>181452</v>
      </c>
      <c r="H1358">
        <f t="shared" si="23"/>
        <v>3</v>
      </c>
    </row>
    <row r="1359" spans="1:8">
      <c r="A1359" s="9">
        <v>39852</v>
      </c>
      <c r="B1359" s="8">
        <v>39852.58677947917</v>
      </c>
      <c r="C1359" s="8">
        <v>39852.590738159721</v>
      </c>
      <c r="D1359" s="10">
        <v>1360386000000</v>
      </c>
      <c r="E1359" s="10">
        <v>1360436697747</v>
      </c>
      <c r="F1359" s="10">
        <v>1360437039777</v>
      </c>
      <c r="G1359">
        <v>342030</v>
      </c>
      <c r="H1359">
        <f t="shared" si="23"/>
        <v>5</v>
      </c>
    </row>
    <row r="1360" spans="1:8">
      <c r="A1360" s="9">
        <v>39852</v>
      </c>
      <c r="B1360" s="8">
        <v>39852.5960375</v>
      </c>
      <c r="C1360" s="8">
        <v>39852.603806909719</v>
      </c>
      <c r="D1360" s="10">
        <v>1360386000000</v>
      </c>
      <c r="E1360" s="10">
        <v>1360437497640</v>
      </c>
      <c r="F1360" s="10">
        <v>1360438168917</v>
      </c>
      <c r="G1360">
        <v>671277</v>
      </c>
      <c r="H1360">
        <f t="shared" si="23"/>
        <v>11</v>
      </c>
    </row>
    <row r="1361" spans="1:8">
      <c r="A1361" s="9">
        <v>39852</v>
      </c>
      <c r="B1361" s="8">
        <v>39852.604612743053</v>
      </c>
      <c r="C1361" s="8">
        <v>39852.608201076386</v>
      </c>
      <c r="D1361" s="10">
        <v>1360386000000</v>
      </c>
      <c r="E1361" s="10">
        <v>1360438238541</v>
      </c>
      <c r="F1361" s="10">
        <v>1360438548573</v>
      </c>
      <c r="G1361">
        <v>310032</v>
      </c>
      <c r="H1361">
        <f t="shared" si="23"/>
        <v>5</v>
      </c>
    </row>
    <row r="1362" spans="1:8">
      <c r="A1362" s="9">
        <v>39852</v>
      </c>
      <c r="B1362" s="8">
        <v>39852.615472349535</v>
      </c>
      <c r="C1362" s="8">
        <v>39852.622313321757</v>
      </c>
      <c r="D1362" s="10">
        <v>1360386000000</v>
      </c>
      <c r="E1362" s="10">
        <v>1360439176811</v>
      </c>
      <c r="F1362" s="10">
        <v>1360439767871</v>
      </c>
      <c r="G1362">
        <v>591060</v>
      </c>
      <c r="H1362">
        <f t="shared" si="23"/>
        <v>9</v>
      </c>
    </row>
    <row r="1363" spans="1:8">
      <c r="A1363" s="9">
        <v>39852</v>
      </c>
      <c r="B1363" s="8">
        <v>39852.624130671298</v>
      </c>
      <c r="C1363" s="8">
        <v>39852.628888402774</v>
      </c>
      <c r="D1363" s="10">
        <v>1360386000000</v>
      </c>
      <c r="E1363" s="10">
        <v>1360439924890</v>
      </c>
      <c r="F1363" s="10">
        <v>1360440335958</v>
      </c>
      <c r="G1363">
        <v>411068</v>
      </c>
      <c r="H1363">
        <f t="shared" si="23"/>
        <v>6</v>
      </c>
    </row>
    <row r="1364" spans="1:8">
      <c r="A1364" s="9">
        <v>39852</v>
      </c>
      <c r="B1364" s="8">
        <v>39852.629318287036</v>
      </c>
      <c r="C1364" s="8">
        <v>39852.634353738424</v>
      </c>
      <c r="D1364" s="10">
        <v>1360386000000</v>
      </c>
      <c r="E1364" s="10">
        <v>1360440373100</v>
      </c>
      <c r="F1364" s="10">
        <v>1360440808163</v>
      </c>
      <c r="G1364">
        <v>435063</v>
      </c>
      <c r="H1364">
        <f t="shared" si="23"/>
        <v>7</v>
      </c>
    </row>
    <row r="1365" spans="1:8">
      <c r="A1365" s="9">
        <v>39852</v>
      </c>
      <c r="B1365" s="8">
        <v>39852.63730130787</v>
      </c>
      <c r="C1365" s="8">
        <v>39852.639396585648</v>
      </c>
      <c r="D1365" s="10">
        <v>1360386000000</v>
      </c>
      <c r="E1365" s="10">
        <v>1360441062833</v>
      </c>
      <c r="F1365" s="10">
        <v>1360441243865</v>
      </c>
      <c r="G1365">
        <v>181032</v>
      </c>
      <c r="H1365">
        <f t="shared" si="23"/>
        <v>3</v>
      </c>
    </row>
    <row r="1366" spans="1:8">
      <c r="A1366" s="9">
        <v>39852</v>
      </c>
      <c r="B1366" s="8">
        <v>39852.639607430552</v>
      </c>
      <c r="C1366" s="8">
        <v>39852.642409062501</v>
      </c>
      <c r="D1366" s="10">
        <v>1360386000000</v>
      </c>
      <c r="E1366" s="10">
        <v>1360441262082</v>
      </c>
      <c r="F1366" s="10">
        <v>1360441504143</v>
      </c>
      <c r="G1366">
        <v>242061</v>
      </c>
      <c r="H1366">
        <f t="shared" si="23"/>
        <v>4</v>
      </c>
    </row>
    <row r="1367" spans="1:8">
      <c r="A1367" s="9">
        <v>39852</v>
      </c>
      <c r="B1367" s="8">
        <v>39852.644772314816</v>
      </c>
      <c r="C1367" s="8">
        <v>39852.64903226852</v>
      </c>
      <c r="D1367" s="10">
        <v>1360386000000</v>
      </c>
      <c r="E1367" s="10">
        <v>1360441708328</v>
      </c>
      <c r="F1367" s="10">
        <v>1360442076388</v>
      </c>
      <c r="G1367">
        <v>368060</v>
      </c>
      <c r="H1367">
        <f t="shared" si="23"/>
        <v>6</v>
      </c>
    </row>
    <row r="1368" spans="1:8">
      <c r="A1368" s="9">
        <v>39852</v>
      </c>
      <c r="B1368" s="8">
        <v>39852.657652835645</v>
      </c>
      <c r="C1368" s="8">
        <v>39852.65919259259</v>
      </c>
      <c r="D1368" s="10">
        <v>1360386000000</v>
      </c>
      <c r="E1368" s="10">
        <v>1360442821205</v>
      </c>
      <c r="F1368" s="10">
        <v>1360442954240</v>
      </c>
      <c r="G1368">
        <v>133035</v>
      </c>
      <c r="H1368">
        <f t="shared" si="23"/>
        <v>2</v>
      </c>
    </row>
    <row r="1369" spans="1:8">
      <c r="A1369" s="9">
        <v>39852</v>
      </c>
      <c r="B1369" s="8">
        <v>39852.666641770833</v>
      </c>
      <c r="C1369" s="8">
        <v>39852.668250902774</v>
      </c>
      <c r="D1369" s="10">
        <v>1360386000000</v>
      </c>
      <c r="E1369" s="10">
        <v>1360443597849</v>
      </c>
      <c r="F1369" s="10">
        <v>1360443736878</v>
      </c>
      <c r="G1369">
        <v>139029</v>
      </c>
      <c r="H1369">
        <f t="shared" si="23"/>
        <v>2</v>
      </c>
    </row>
    <row r="1370" spans="1:8">
      <c r="A1370" s="9">
        <v>39852</v>
      </c>
      <c r="B1370" s="8">
        <v>39852.675665277777</v>
      </c>
      <c r="C1370" s="8">
        <v>39852.679693414349</v>
      </c>
      <c r="D1370" s="10">
        <v>1360386000000</v>
      </c>
      <c r="E1370" s="10">
        <v>1360444377480</v>
      </c>
      <c r="F1370" s="10">
        <v>1360444725511</v>
      </c>
      <c r="G1370">
        <v>348031</v>
      </c>
      <c r="H1370">
        <f t="shared" si="23"/>
        <v>5</v>
      </c>
    </row>
    <row r="1371" spans="1:8">
      <c r="A1371" s="9">
        <v>39852</v>
      </c>
      <c r="B1371" s="8">
        <v>39852.682790173611</v>
      </c>
      <c r="C1371" s="8">
        <v>39852.685209421295</v>
      </c>
      <c r="D1371" s="10">
        <v>1360386000000</v>
      </c>
      <c r="E1371" s="10">
        <v>1360444993071</v>
      </c>
      <c r="F1371" s="10">
        <v>1360445202094</v>
      </c>
      <c r="G1371">
        <v>209023</v>
      </c>
      <c r="H1371">
        <f t="shared" si="23"/>
        <v>3</v>
      </c>
    </row>
    <row r="1372" spans="1:8">
      <c r="A1372" s="9">
        <v>39852</v>
      </c>
      <c r="B1372" s="8">
        <v>39852.68528996528</v>
      </c>
      <c r="C1372" s="8">
        <v>39852.687061203702</v>
      </c>
      <c r="D1372" s="10">
        <v>1360386000000</v>
      </c>
      <c r="E1372" s="10">
        <v>1360445209053</v>
      </c>
      <c r="F1372" s="10">
        <v>1360445362088</v>
      </c>
      <c r="G1372">
        <v>153035</v>
      </c>
      <c r="H1372">
        <f t="shared" si="23"/>
        <v>2</v>
      </c>
    </row>
    <row r="1373" spans="1:8">
      <c r="A1373" s="9">
        <v>39852</v>
      </c>
      <c r="B1373" s="8">
        <v>39852.691567546295</v>
      </c>
      <c r="C1373" s="8">
        <v>39852.694774027776</v>
      </c>
      <c r="D1373" s="10">
        <v>1360386000000</v>
      </c>
      <c r="E1373" s="10">
        <v>1360445751436</v>
      </c>
      <c r="F1373" s="10">
        <v>1360446028476</v>
      </c>
      <c r="G1373">
        <v>277040</v>
      </c>
      <c r="H1373">
        <f t="shared" si="23"/>
        <v>4</v>
      </c>
    </row>
    <row r="1374" spans="1:8">
      <c r="A1374" s="9">
        <v>39852</v>
      </c>
      <c r="B1374" s="8">
        <v>39852.701316388891</v>
      </c>
      <c r="C1374" s="8">
        <v>39852.702432453705</v>
      </c>
      <c r="D1374" s="10">
        <v>1360386000000</v>
      </c>
      <c r="E1374" s="10">
        <v>1360446593736</v>
      </c>
      <c r="F1374" s="10">
        <v>1360446690164</v>
      </c>
      <c r="G1374">
        <v>96428</v>
      </c>
      <c r="H1374">
        <f t="shared" si="23"/>
        <v>1</v>
      </c>
    </row>
    <row r="1375" spans="1:8">
      <c r="A1375" s="9">
        <v>39852</v>
      </c>
      <c r="B1375" s="8">
        <v>39852.705045601855</v>
      </c>
      <c r="C1375" s="8">
        <v>39852.711851608794</v>
      </c>
      <c r="D1375" s="10">
        <v>1360386000000</v>
      </c>
      <c r="E1375" s="10">
        <v>1360446915940</v>
      </c>
      <c r="F1375" s="10">
        <v>1360447503979</v>
      </c>
      <c r="G1375">
        <v>588039</v>
      </c>
      <c r="H1375">
        <f t="shared" si="23"/>
        <v>9</v>
      </c>
    </row>
    <row r="1376" spans="1:8">
      <c r="A1376" s="9">
        <v>39852</v>
      </c>
      <c r="B1376" s="8">
        <v>39852.746120520831</v>
      </c>
      <c r="C1376" s="8">
        <v>39852.747752847223</v>
      </c>
      <c r="D1376" s="10">
        <v>1360386000000</v>
      </c>
      <c r="E1376" s="10">
        <v>1360450464813</v>
      </c>
      <c r="F1376" s="10">
        <v>1360450605846</v>
      </c>
      <c r="G1376">
        <v>141033</v>
      </c>
      <c r="H1376">
        <f t="shared" si="23"/>
        <v>2</v>
      </c>
    </row>
    <row r="1377" spans="1:8">
      <c r="A1377" s="9">
        <v>39853</v>
      </c>
      <c r="B1377" s="8">
        <v>39853.535633541665</v>
      </c>
      <c r="C1377" s="8">
        <v>39853.537393113424</v>
      </c>
      <c r="D1377" s="10">
        <v>1360472400000</v>
      </c>
      <c r="E1377" s="10">
        <v>1360518678738</v>
      </c>
      <c r="F1377" s="10">
        <v>1360518830765</v>
      </c>
      <c r="G1377">
        <v>152027</v>
      </c>
      <c r="H1377">
        <f t="shared" si="23"/>
        <v>2</v>
      </c>
    </row>
    <row r="1378" spans="1:8">
      <c r="A1378" s="9">
        <v>39853</v>
      </c>
      <c r="B1378" s="8">
        <v>39853.542103356478</v>
      </c>
      <c r="C1378" s="8">
        <v>39853.543284270832</v>
      </c>
      <c r="D1378" s="10">
        <v>1360472400000</v>
      </c>
      <c r="E1378" s="10">
        <v>1360519237730</v>
      </c>
      <c r="F1378" s="10">
        <v>1360519339761</v>
      </c>
      <c r="G1378">
        <v>102031</v>
      </c>
      <c r="H1378">
        <f t="shared" si="23"/>
        <v>1</v>
      </c>
    </row>
    <row r="1379" spans="1:8">
      <c r="A1379" s="9">
        <v>39853</v>
      </c>
      <c r="B1379" s="8">
        <v>39853.543785879629</v>
      </c>
      <c r="C1379" s="8">
        <v>39853.547061689816</v>
      </c>
      <c r="D1379" s="10">
        <v>1360472400000</v>
      </c>
      <c r="E1379" s="10">
        <v>1360519383100</v>
      </c>
      <c r="F1379" s="10">
        <v>1360519666130</v>
      </c>
      <c r="G1379">
        <v>283030</v>
      </c>
      <c r="H1379">
        <f t="shared" si="23"/>
        <v>4</v>
      </c>
    </row>
    <row r="1380" spans="1:8">
      <c r="A1380" s="9">
        <v>39853</v>
      </c>
      <c r="B1380" s="8">
        <v>39853.549405162034</v>
      </c>
      <c r="C1380" s="8">
        <v>39853.550563275465</v>
      </c>
      <c r="D1380" s="10">
        <v>1360472400000</v>
      </c>
      <c r="E1380" s="10">
        <v>1360519868606</v>
      </c>
      <c r="F1380" s="10">
        <v>1360519968667</v>
      </c>
      <c r="G1380">
        <v>100061</v>
      </c>
      <c r="H1380">
        <f t="shared" si="23"/>
        <v>1</v>
      </c>
    </row>
    <row r="1381" spans="1:8">
      <c r="A1381" s="9">
        <v>39853</v>
      </c>
      <c r="B1381" s="8">
        <v>39853.553270023149</v>
      </c>
      <c r="C1381" s="8">
        <v>39853.554809803238</v>
      </c>
      <c r="D1381" s="10">
        <v>1360472400000</v>
      </c>
      <c r="E1381" s="10">
        <v>1360520202530</v>
      </c>
      <c r="F1381" s="10">
        <v>1360520335567</v>
      </c>
      <c r="G1381">
        <v>133037</v>
      </c>
      <c r="H1381">
        <f t="shared" si="23"/>
        <v>2</v>
      </c>
    </row>
    <row r="1382" spans="1:8">
      <c r="A1382" s="9">
        <v>39853</v>
      </c>
      <c r="B1382" s="8">
        <v>39853.555701412035</v>
      </c>
      <c r="C1382" s="8">
        <v>39853.557090682873</v>
      </c>
      <c r="D1382" s="10">
        <v>1360472400000</v>
      </c>
      <c r="E1382" s="10">
        <v>1360520412602</v>
      </c>
      <c r="F1382" s="10">
        <v>1360520532635</v>
      </c>
      <c r="G1382">
        <v>120033</v>
      </c>
      <c r="H1382">
        <f t="shared" si="23"/>
        <v>2</v>
      </c>
    </row>
    <row r="1383" spans="1:8">
      <c r="A1383" s="9">
        <v>39853</v>
      </c>
      <c r="B1383" s="8">
        <v>39853.559431550922</v>
      </c>
      <c r="C1383" s="8">
        <v>39853.563807314815</v>
      </c>
      <c r="D1383" s="10">
        <v>1360472400000</v>
      </c>
      <c r="E1383" s="10">
        <v>1360520734886</v>
      </c>
      <c r="F1383" s="10">
        <v>1360521112952</v>
      </c>
      <c r="G1383">
        <v>378066</v>
      </c>
      <c r="H1383">
        <f t="shared" si="23"/>
        <v>6</v>
      </c>
    </row>
    <row r="1384" spans="1:8">
      <c r="A1384" s="9">
        <v>39853</v>
      </c>
      <c r="B1384" s="8">
        <v>39853.565887013887</v>
      </c>
      <c r="C1384" s="8">
        <v>39853.568734664354</v>
      </c>
      <c r="D1384" s="10">
        <v>1360472400000</v>
      </c>
      <c r="E1384" s="10">
        <v>1360521292638</v>
      </c>
      <c r="F1384" s="10">
        <v>1360521538675</v>
      </c>
      <c r="G1384">
        <v>246037</v>
      </c>
      <c r="H1384">
        <f t="shared" si="23"/>
        <v>4</v>
      </c>
    </row>
    <row r="1385" spans="1:8">
      <c r="A1385" s="9">
        <v>39853</v>
      </c>
      <c r="B1385" s="8">
        <v>39853.575023645833</v>
      </c>
      <c r="C1385" s="8">
        <v>39853.576841168979</v>
      </c>
      <c r="D1385" s="10">
        <v>1360472400000</v>
      </c>
      <c r="E1385" s="10">
        <v>1360522082043</v>
      </c>
      <c r="F1385" s="10">
        <v>1360522239077</v>
      </c>
      <c r="G1385">
        <v>157034</v>
      </c>
      <c r="H1385">
        <f t="shared" si="23"/>
        <v>2</v>
      </c>
    </row>
    <row r="1386" spans="1:8">
      <c r="A1386" s="9">
        <v>39853</v>
      </c>
      <c r="B1386" s="8">
        <v>39853.587495428241</v>
      </c>
      <c r="C1386" s="8">
        <v>39853.58864141204</v>
      </c>
      <c r="D1386" s="10">
        <v>1360472400000</v>
      </c>
      <c r="E1386" s="10">
        <v>1360523159605</v>
      </c>
      <c r="F1386" s="10">
        <v>1360523258618</v>
      </c>
      <c r="G1386">
        <v>99013</v>
      </c>
      <c r="H1386">
        <f t="shared" si="23"/>
        <v>1</v>
      </c>
    </row>
    <row r="1387" spans="1:8">
      <c r="A1387" s="9">
        <v>39853</v>
      </c>
      <c r="B1387" s="8">
        <v>39853.595741331017</v>
      </c>
      <c r="C1387" s="8">
        <v>39853.598345856481</v>
      </c>
      <c r="D1387" s="10">
        <v>1360472400000</v>
      </c>
      <c r="E1387" s="10">
        <v>1360523872051</v>
      </c>
      <c r="F1387" s="10">
        <v>1360524097082</v>
      </c>
      <c r="G1387">
        <v>225031</v>
      </c>
      <c r="H1387">
        <f t="shared" si="23"/>
        <v>3</v>
      </c>
    </row>
    <row r="1388" spans="1:8">
      <c r="A1388" s="9">
        <v>39853</v>
      </c>
      <c r="B1388" s="8">
        <v>39853.600419537041</v>
      </c>
      <c r="C1388" s="8">
        <v>39853.601623553244</v>
      </c>
      <c r="D1388" s="10">
        <v>1360472400000</v>
      </c>
      <c r="E1388" s="10">
        <v>1360524276248</v>
      </c>
      <c r="F1388" s="10">
        <v>1360524380275</v>
      </c>
      <c r="G1388">
        <v>104027</v>
      </c>
      <c r="H1388">
        <f t="shared" si="23"/>
        <v>1</v>
      </c>
    </row>
    <row r="1389" spans="1:8">
      <c r="A1389" s="9">
        <v>39853</v>
      </c>
      <c r="B1389" s="8">
        <v>39853.602314004631</v>
      </c>
      <c r="C1389" s="8">
        <v>39853.607974074075</v>
      </c>
      <c r="D1389" s="10">
        <v>1360472400000</v>
      </c>
      <c r="E1389" s="10">
        <v>1360524439930</v>
      </c>
      <c r="F1389" s="10">
        <v>1360524928960</v>
      </c>
      <c r="G1389">
        <v>489030</v>
      </c>
      <c r="H1389">
        <f t="shared" si="23"/>
        <v>8</v>
      </c>
    </row>
    <row r="1390" spans="1:8">
      <c r="A1390" s="9">
        <v>39853</v>
      </c>
      <c r="B1390" s="8">
        <v>39853.611872453701</v>
      </c>
      <c r="C1390" s="8">
        <v>39853.613759444444</v>
      </c>
      <c r="D1390" s="10">
        <v>1360472400000</v>
      </c>
      <c r="E1390" s="10">
        <v>1360525265780</v>
      </c>
      <c r="F1390" s="10">
        <v>1360525428816</v>
      </c>
      <c r="G1390">
        <v>163036</v>
      </c>
      <c r="H1390">
        <f t="shared" si="23"/>
        <v>2</v>
      </c>
    </row>
    <row r="1391" spans="1:8">
      <c r="A1391" s="9">
        <v>39853</v>
      </c>
      <c r="B1391" s="8">
        <v>39853.619365601851</v>
      </c>
      <c r="C1391" s="8">
        <v>39853.624400659719</v>
      </c>
      <c r="D1391" s="10">
        <v>1360472400000</v>
      </c>
      <c r="E1391" s="10">
        <v>1360525913188</v>
      </c>
      <c r="F1391" s="10">
        <v>1360526348217</v>
      </c>
      <c r="G1391">
        <v>435029</v>
      </c>
      <c r="H1391">
        <f t="shared" si="23"/>
        <v>7</v>
      </c>
    </row>
    <row r="1392" spans="1:8">
      <c r="A1392" s="9">
        <v>39853</v>
      </c>
      <c r="B1392" s="8">
        <v>39853.62973818287</v>
      </c>
      <c r="C1392" s="8">
        <v>39853.631000092595</v>
      </c>
      <c r="D1392" s="10">
        <v>1360472400000</v>
      </c>
      <c r="E1392" s="10">
        <v>1360526809379</v>
      </c>
      <c r="F1392" s="10">
        <v>1360526918408</v>
      </c>
      <c r="G1392">
        <v>109029</v>
      </c>
      <c r="H1392">
        <f t="shared" si="23"/>
        <v>1</v>
      </c>
    </row>
    <row r="1393" spans="1:8">
      <c r="A1393" s="9">
        <v>39853</v>
      </c>
      <c r="B1393" s="8">
        <v>39853.633553680556</v>
      </c>
      <c r="C1393" s="8">
        <v>39853.636065636572</v>
      </c>
      <c r="D1393" s="10">
        <v>1360472400000</v>
      </c>
      <c r="E1393" s="10">
        <v>1360527139038</v>
      </c>
      <c r="F1393" s="10">
        <v>1360527356071</v>
      </c>
      <c r="G1393">
        <v>217033</v>
      </c>
      <c r="H1393">
        <f t="shared" si="23"/>
        <v>3</v>
      </c>
    </row>
    <row r="1394" spans="1:8">
      <c r="A1394" s="9">
        <v>39853</v>
      </c>
      <c r="B1394" s="8">
        <v>39853.637191620372</v>
      </c>
      <c r="C1394" s="8">
        <v>39853.643708564814</v>
      </c>
      <c r="D1394" s="10">
        <v>1360472400000</v>
      </c>
      <c r="E1394" s="10">
        <v>1360527453356</v>
      </c>
      <c r="F1394" s="10">
        <v>1360528016420</v>
      </c>
      <c r="G1394">
        <v>563064</v>
      </c>
      <c r="H1394">
        <f t="shared" si="23"/>
        <v>9</v>
      </c>
    </row>
    <row r="1395" spans="1:8">
      <c r="A1395" s="9">
        <v>39853</v>
      </c>
      <c r="B1395" s="8">
        <v>39853.644939328704</v>
      </c>
      <c r="C1395" s="8">
        <v>39853.646617916667</v>
      </c>
      <c r="D1395" s="10">
        <v>1360472400000</v>
      </c>
      <c r="E1395" s="10">
        <v>1360528122758</v>
      </c>
      <c r="F1395" s="10">
        <v>1360528267788</v>
      </c>
      <c r="G1395">
        <v>145030</v>
      </c>
      <c r="H1395">
        <f t="shared" si="23"/>
        <v>2</v>
      </c>
    </row>
    <row r="1396" spans="1:8">
      <c r="A1396" s="9">
        <v>39853</v>
      </c>
      <c r="B1396" s="8">
        <v>39853.649651331019</v>
      </c>
      <c r="C1396" s="8">
        <v>39853.650707743058</v>
      </c>
      <c r="D1396" s="10">
        <v>1360472400000</v>
      </c>
      <c r="E1396" s="10">
        <v>1360528529875</v>
      </c>
      <c r="F1396" s="10">
        <v>1360528621149</v>
      </c>
      <c r="G1396">
        <v>91274</v>
      </c>
      <c r="H1396">
        <f t="shared" si="23"/>
        <v>1</v>
      </c>
    </row>
    <row r="1397" spans="1:8">
      <c r="A1397" s="9">
        <v>39853</v>
      </c>
      <c r="B1397" s="8">
        <v>39853.659297604165</v>
      </c>
      <c r="C1397" s="8">
        <v>39853.661682280093</v>
      </c>
      <c r="D1397" s="10">
        <v>1360472400000</v>
      </c>
      <c r="E1397" s="10">
        <v>1360529363313</v>
      </c>
      <c r="F1397" s="10">
        <v>1360529569349</v>
      </c>
      <c r="G1397">
        <v>206036</v>
      </c>
      <c r="H1397">
        <f t="shared" si="23"/>
        <v>3</v>
      </c>
    </row>
    <row r="1398" spans="1:8">
      <c r="A1398" s="9">
        <v>39853</v>
      </c>
      <c r="B1398" s="8">
        <v>39853.662424097223</v>
      </c>
      <c r="C1398" s="8">
        <v>39853.664368865742</v>
      </c>
      <c r="D1398" s="10">
        <v>1360472400000</v>
      </c>
      <c r="E1398" s="10">
        <v>1360529633442</v>
      </c>
      <c r="F1398" s="10">
        <v>1360529801470</v>
      </c>
      <c r="G1398">
        <v>168028</v>
      </c>
      <c r="H1398">
        <f t="shared" si="23"/>
        <v>2</v>
      </c>
    </row>
    <row r="1399" spans="1:8">
      <c r="A1399" s="9">
        <v>39853</v>
      </c>
      <c r="B1399" s="8">
        <v>39853.667394456017</v>
      </c>
      <c r="C1399" s="8">
        <v>39853.668667928243</v>
      </c>
      <c r="D1399" s="10">
        <v>1360472400000</v>
      </c>
      <c r="E1399" s="10">
        <v>1360530062881</v>
      </c>
      <c r="F1399" s="10">
        <v>1360530172909</v>
      </c>
      <c r="G1399">
        <v>110028</v>
      </c>
      <c r="H1399">
        <f t="shared" si="23"/>
        <v>1</v>
      </c>
    </row>
    <row r="1400" spans="1:8">
      <c r="A1400" s="9">
        <v>39853</v>
      </c>
      <c r="B1400" s="8">
        <v>39853.674758125002</v>
      </c>
      <c r="C1400" s="8">
        <v>39853.676170462961</v>
      </c>
      <c r="D1400" s="10">
        <v>1360472400000</v>
      </c>
      <c r="E1400" s="10">
        <v>1360530699102</v>
      </c>
      <c r="F1400" s="10">
        <v>1360530821128</v>
      </c>
      <c r="G1400">
        <v>122026</v>
      </c>
      <c r="H1400">
        <f t="shared" si="23"/>
        <v>2</v>
      </c>
    </row>
    <row r="1401" spans="1:8">
      <c r="A1401" s="9">
        <v>39853</v>
      </c>
      <c r="B1401" s="8">
        <v>39853.676513530096</v>
      </c>
      <c r="C1401" s="8">
        <v>39853.677572175926</v>
      </c>
      <c r="D1401" s="10">
        <v>1360472400000</v>
      </c>
      <c r="E1401" s="10">
        <v>1360530850769</v>
      </c>
      <c r="F1401" s="10">
        <v>1360530942236</v>
      </c>
      <c r="G1401">
        <v>91467</v>
      </c>
      <c r="H1401">
        <f t="shared" si="23"/>
        <v>1</v>
      </c>
    </row>
    <row r="1402" spans="1:8">
      <c r="A1402" s="9">
        <v>39853</v>
      </c>
      <c r="B1402" s="8">
        <v>39853.681108622688</v>
      </c>
      <c r="C1402" s="8">
        <v>39853.682347430557</v>
      </c>
      <c r="D1402" s="10">
        <v>1360472400000</v>
      </c>
      <c r="E1402" s="10">
        <v>1360531247785</v>
      </c>
      <c r="F1402" s="10">
        <v>1360531354818</v>
      </c>
      <c r="G1402">
        <v>107033</v>
      </c>
      <c r="H1402">
        <f t="shared" si="23"/>
        <v>1</v>
      </c>
    </row>
    <row r="1403" spans="1:8">
      <c r="A1403" s="9">
        <v>39855</v>
      </c>
      <c r="B1403" s="8">
        <v>39855.398525972225</v>
      </c>
      <c r="C1403" s="8">
        <v>39855.400192962959</v>
      </c>
      <c r="D1403" s="10">
        <v>1360645200000</v>
      </c>
      <c r="E1403" s="10">
        <v>1360679632644</v>
      </c>
      <c r="F1403" s="10">
        <v>1360679776672</v>
      </c>
      <c r="G1403">
        <v>144028</v>
      </c>
      <c r="H1403">
        <f t="shared" si="23"/>
        <v>2</v>
      </c>
    </row>
    <row r="1404" spans="1:8">
      <c r="A1404" s="9">
        <v>39855</v>
      </c>
      <c r="B1404" s="8">
        <v>39855.457682256943</v>
      </c>
      <c r="C1404" s="8">
        <v>39855.45990480324</v>
      </c>
      <c r="D1404" s="10">
        <v>1360645200000</v>
      </c>
      <c r="E1404" s="10">
        <v>1360684743747</v>
      </c>
      <c r="F1404" s="10">
        <v>1360684935775</v>
      </c>
      <c r="G1404">
        <v>192028</v>
      </c>
      <c r="H1404">
        <f t="shared" si="23"/>
        <v>3</v>
      </c>
    </row>
    <row r="1405" spans="1:8">
      <c r="A1405" s="9">
        <v>39855</v>
      </c>
      <c r="B1405" s="8">
        <v>39855.483991562498</v>
      </c>
      <c r="C1405" s="8">
        <v>39855.485450300926</v>
      </c>
      <c r="D1405" s="10">
        <v>1360645200000</v>
      </c>
      <c r="E1405" s="10">
        <v>1360687016871</v>
      </c>
      <c r="F1405" s="10">
        <v>1360687142906</v>
      </c>
      <c r="G1405">
        <v>126035</v>
      </c>
      <c r="H1405">
        <f t="shared" si="23"/>
        <v>2</v>
      </c>
    </row>
    <row r="1406" spans="1:8">
      <c r="A1406" s="9">
        <v>39855</v>
      </c>
      <c r="B1406" s="8">
        <v>39855.599930300923</v>
      </c>
      <c r="C1406" s="8">
        <v>39855.602088148145</v>
      </c>
      <c r="D1406" s="10">
        <v>1360645200000</v>
      </c>
      <c r="E1406" s="10">
        <v>1360697033978</v>
      </c>
      <c r="F1406" s="10">
        <v>1360697220416</v>
      </c>
      <c r="G1406">
        <v>186438</v>
      </c>
      <c r="H1406">
        <f t="shared" si="23"/>
        <v>3</v>
      </c>
    </row>
    <row r="1407" spans="1:8">
      <c r="A1407" s="9">
        <v>39856</v>
      </c>
      <c r="B1407" s="8">
        <v>39856.459817141207</v>
      </c>
      <c r="C1407" s="8">
        <v>39856.460917268516</v>
      </c>
      <c r="D1407" s="10">
        <v>1360731600000</v>
      </c>
      <c r="E1407" s="10">
        <v>1360771328201</v>
      </c>
      <c r="F1407" s="10">
        <v>1360771423252</v>
      </c>
      <c r="G1407">
        <v>95051</v>
      </c>
      <c r="H1407">
        <f t="shared" si="23"/>
        <v>1</v>
      </c>
    </row>
    <row r="1408" spans="1:8">
      <c r="A1408" s="9">
        <v>39856</v>
      </c>
      <c r="B1408" s="8">
        <v>39856.509694305554</v>
      </c>
      <c r="C1408" s="8">
        <v>39856.510910335652</v>
      </c>
      <c r="D1408" s="10">
        <v>1360731600000</v>
      </c>
      <c r="E1408" s="10">
        <v>1360775637588</v>
      </c>
      <c r="F1408" s="10">
        <v>1360775742653</v>
      </c>
      <c r="G1408">
        <v>105065</v>
      </c>
      <c r="H1408">
        <f t="shared" si="23"/>
        <v>1</v>
      </c>
    </row>
    <row r="1409" spans="1:8">
      <c r="A1409" s="9">
        <v>39856</v>
      </c>
      <c r="B1409" s="8">
        <v>39856.542784143516</v>
      </c>
      <c r="C1409" s="8">
        <v>39856.545192233796</v>
      </c>
      <c r="D1409" s="10">
        <v>1360731600000</v>
      </c>
      <c r="E1409" s="10">
        <v>1360778496550</v>
      </c>
      <c r="F1409" s="10">
        <v>1360778704609</v>
      </c>
      <c r="G1409">
        <v>208059</v>
      </c>
      <c r="H1409">
        <f t="shared" si="23"/>
        <v>3</v>
      </c>
    </row>
    <row r="1410" spans="1:8">
      <c r="A1410" s="9">
        <v>39856</v>
      </c>
      <c r="B1410" s="8">
        <v>39856.568917222219</v>
      </c>
      <c r="C1410" s="8">
        <v>39856.57103561343</v>
      </c>
      <c r="D1410" s="10">
        <v>1360731600000</v>
      </c>
      <c r="E1410" s="10">
        <v>1360780754448</v>
      </c>
      <c r="F1410" s="10">
        <v>1360780937477</v>
      </c>
      <c r="G1410">
        <v>183029</v>
      </c>
      <c r="H1410">
        <f t="shared" si="23"/>
        <v>3</v>
      </c>
    </row>
    <row r="1411" spans="1:8">
      <c r="A1411" s="9">
        <v>39856</v>
      </c>
      <c r="B1411" s="8">
        <v>39856.588121238427</v>
      </c>
      <c r="C1411" s="8">
        <v>39856.591559085646</v>
      </c>
      <c r="D1411" s="10">
        <v>1360731600000</v>
      </c>
      <c r="E1411" s="10">
        <v>1360782413675</v>
      </c>
      <c r="F1411" s="10">
        <v>1360782710705</v>
      </c>
      <c r="G1411">
        <v>297030</v>
      </c>
      <c r="H1411">
        <f t="shared" ref="H1411:H1474" si="24">TRUNC(G1411/60000)</f>
        <v>4</v>
      </c>
    </row>
    <row r="1412" spans="1:8">
      <c r="A1412" s="9">
        <v>39856</v>
      </c>
      <c r="B1412" s="8">
        <v>39856.664690752317</v>
      </c>
      <c r="C1412" s="8">
        <v>39856.666871701389</v>
      </c>
      <c r="D1412" s="10">
        <v>1360731600000</v>
      </c>
      <c r="E1412" s="10">
        <v>1360789029281</v>
      </c>
      <c r="F1412" s="10">
        <v>1360789217715</v>
      </c>
      <c r="G1412">
        <v>188434</v>
      </c>
      <c r="H1412">
        <f t="shared" si="24"/>
        <v>3</v>
      </c>
    </row>
    <row r="1413" spans="1:8">
      <c r="A1413" s="9">
        <v>39856</v>
      </c>
      <c r="B1413" s="8">
        <v>39856.703788495368</v>
      </c>
      <c r="C1413" s="8">
        <v>39856.704923113422</v>
      </c>
      <c r="D1413" s="10">
        <v>1360731600000</v>
      </c>
      <c r="E1413" s="10">
        <v>1360792407326</v>
      </c>
      <c r="F1413" s="10">
        <v>1360792505357</v>
      </c>
      <c r="G1413">
        <v>98031</v>
      </c>
      <c r="H1413">
        <f t="shared" si="24"/>
        <v>1</v>
      </c>
    </row>
    <row r="1414" spans="1:8">
      <c r="A1414" s="9">
        <v>39856</v>
      </c>
      <c r="B1414" s="8">
        <v>39856.706483483795</v>
      </c>
      <c r="C1414" s="8">
        <v>39856.706632430556</v>
      </c>
      <c r="D1414" s="10">
        <v>1360731600000</v>
      </c>
      <c r="E1414" s="10">
        <v>1360792640173</v>
      </c>
      <c r="F1414" s="10">
        <v>1360792653042</v>
      </c>
      <c r="G1414">
        <v>12869</v>
      </c>
      <c r="H1414">
        <f t="shared" si="24"/>
        <v>0</v>
      </c>
    </row>
    <row r="1415" spans="1:8">
      <c r="A1415" s="9">
        <v>39857</v>
      </c>
      <c r="B1415" s="8">
        <v>39857.46361943287</v>
      </c>
      <c r="C1415" s="8">
        <v>39857.464730914355</v>
      </c>
      <c r="D1415" s="10">
        <v>1360818000000</v>
      </c>
      <c r="E1415" s="10">
        <v>1360858056719</v>
      </c>
      <c r="F1415" s="10">
        <v>1360858152751</v>
      </c>
      <c r="G1415">
        <v>96032</v>
      </c>
      <c r="H1415">
        <f t="shared" si="24"/>
        <v>1</v>
      </c>
    </row>
    <row r="1416" spans="1:8">
      <c r="A1416" s="9">
        <v>39857</v>
      </c>
      <c r="B1416" s="8">
        <v>39857.49865652778</v>
      </c>
      <c r="C1416" s="8">
        <v>39857.500882939814</v>
      </c>
      <c r="D1416" s="10">
        <v>1360818000000</v>
      </c>
      <c r="E1416" s="10">
        <v>1360861083924</v>
      </c>
      <c r="F1416" s="10">
        <v>1360861276286</v>
      </c>
      <c r="G1416">
        <v>192362</v>
      </c>
      <c r="H1416">
        <f t="shared" si="24"/>
        <v>3</v>
      </c>
    </row>
    <row r="1417" spans="1:8">
      <c r="A1417" s="9">
        <v>39857</v>
      </c>
      <c r="B1417" s="8">
        <v>39857.559311944446</v>
      </c>
      <c r="C1417" s="8">
        <v>39857.561372465279</v>
      </c>
      <c r="D1417" s="10">
        <v>1360818000000</v>
      </c>
      <c r="E1417" s="10">
        <v>1360866324552</v>
      </c>
      <c r="F1417" s="10">
        <v>1360866502581</v>
      </c>
      <c r="G1417">
        <v>178029</v>
      </c>
      <c r="H1417">
        <f t="shared" si="24"/>
        <v>2</v>
      </c>
    </row>
    <row r="1418" spans="1:8">
      <c r="A1418" s="9">
        <v>39857</v>
      </c>
      <c r="B1418" s="8">
        <v>39857.658067291668</v>
      </c>
      <c r="C1418" s="8">
        <v>39857.660486655092</v>
      </c>
      <c r="D1418" s="10">
        <v>1360818000000</v>
      </c>
      <c r="E1418" s="10">
        <v>1360874857014</v>
      </c>
      <c r="F1418" s="10">
        <v>1360875066047</v>
      </c>
      <c r="G1418">
        <v>209033</v>
      </c>
      <c r="H1418">
        <f t="shared" si="24"/>
        <v>3</v>
      </c>
    </row>
    <row r="1419" spans="1:8">
      <c r="A1419" s="9">
        <v>39857</v>
      </c>
      <c r="B1419" s="8">
        <v>39857.682655509256</v>
      </c>
      <c r="C1419" s="8">
        <v>39857.684172118054</v>
      </c>
      <c r="D1419" s="10">
        <v>1360818000000</v>
      </c>
      <c r="E1419" s="10">
        <v>1360876981436</v>
      </c>
      <c r="F1419" s="10">
        <v>1360877112471</v>
      </c>
      <c r="G1419">
        <v>131035</v>
      </c>
      <c r="H1419">
        <f t="shared" si="24"/>
        <v>2</v>
      </c>
    </row>
    <row r="1420" spans="1:8">
      <c r="A1420" s="9">
        <v>39857</v>
      </c>
      <c r="B1420" s="8">
        <v>39857.738735787039</v>
      </c>
      <c r="C1420" s="8">
        <v>39857.740067060186</v>
      </c>
      <c r="D1420" s="10">
        <v>1360818000000</v>
      </c>
      <c r="E1420" s="10">
        <v>1360881826772</v>
      </c>
      <c r="F1420" s="10">
        <v>1360881941794</v>
      </c>
      <c r="G1420">
        <v>115022</v>
      </c>
      <c r="H1420">
        <f t="shared" si="24"/>
        <v>1</v>
      </c>
    </row>
    <row r="1421" spans="1:8">
      <c r="A1421" s="9">
        <v>39857</v>
      </c>
      <c r="B1421" s="8">
        <v>39857.745684756941</v>
      </c>
      <c r="C1421" s="8">
        <v>39857.74718982639</v>
      </c>
      <c r="D1421" s="10">
        <v>1360818000000</v>
      </c>
      <c r="E1421" s="10">
        <v>1360882427163</v>
      </c>
      <c r="F1421" s="10">
        <v>1360882557201</v>
      </c>
      <c r="G1421">
        <v>130038</v>
      </c>
      <c r="H1421">
        <f t="shared" si="24"/>
        <v>2</v>
      </c>
    </row>
    <row r="1422" spans="1:8">
      <c r="A1422" s="9">
        <v>39858</v>
      </c>
      <c r="B1422" s="8">
        <v>39858.44890116898</v>
      </c>
      <c r="C1422" s="8">
        <v>39858.449989537039</v>
      </c>
      <c r="D1422" s="10">
        <v>1360904400000</v>
      </c>
      <c r="E1422" s="10">
        <v>1360943185061</v>
      </c>
      <c r="F1422" s="10">
        <v>1360943279096</v>
      </c>
      <c r="G1422">
        <v>94035</v>
      </c>
      <c r="H1422">
        <f t="shared" si="24"/>
        <v>1</v>
      </c>
    </row>
    <row r="1423" spans="1:8">
      <c r="A1423" s="9">
        <v>39858</v>
      </c>
      <c r="B1423" s="8">
        <v>39858.460919652774</v>
      </c>
      <c r="C1423" s="8">
        <v>39858.464546944444</v>
      </c>
      <c r="D1423" s="10">
        <v>1360904400000</v>
      </c>
      <c r="E1423" s="10">
        <v>1360944223458</v>
      </c>
      <c r="F1423" s="10">
        <v>1360944536856</v>
      </c>
      <c r="G1423">
        <v>313398</v>
      </c>
      <c r="H1423">
        <f t="shared" si="24"/>
        <v>5</v>
      </c>
    </row>
    <row r="1424" spans="1:8">
      <c r="A1424" s="9">
        <v>39858</v>
      </c>
      <c r="B1424" s="8">
        <v>39858.467325243058</v>
      </c>
      <c r="C1424" s="8">
        <v>39858.469871932874</v>
      </c>
      <c r="D1424" s="10">
        <v>1360904400000</v>
      </c>
      <c r="E1424" s="10">
        <v>1360944776901</v>
      </c>
      <c r="F1424" s="10">
        <v>1360944996935</v>
      </c>
      <c r="G1424">
        <v>220034</v>
      </c>
      <c r="H1424">
        <f t="shared" si="24"/>
        <v>3</v>
      </c>
    </row>
    <row r="1425" spans="1:8">
      <c r="A1425" s="9">
        <v>39858</v>
      </c>
      <c r="B1425" s="8">
        <v>39858.476945289352</v>
      </c>
      <c r="C1425" s="8">
        <v>39858.479040625003</v>
      </c>
      <c r="D1425" s="10">
        <v>1360904400000</v>
      </c>
      <c r="E1425" s="10">
        <v>1360945608073</v>
      </c>
      <c r="F1425" s="10">
        <v>1360945789110</v>
      </c>
      <c r="G1425">
        <v>181037</v>
      </c>
      <c r="H1425">
        <f t="shared" si="24"/>
        <v>3</v>
      </c>
    </row>
    <row r="1426" spans="1:8">
      <c r="A1426" s="9">
        <v>39858</v>
      </c>
      <c r="B1426" s="8">
        <v>39858.480772141207</v>
      </c>
      <c r="C1426" s="8">
        <v>39858.482890624997</v>
      </c>
      <c r="D1426" s="10">
        <v>1360904400000</v>
      </c>
      <c r="E1426" s="10">
        <v>1360945938713</v>
      </c>
      <c r="F1426" s="10">
        <v>1360946121750</v>
      </c>
      <c r="G1426">
        <v>183037</v>
      </c>
      <c r="H1426">
        <f t="shared" si="24"/>
        <v>3</v>
      </c>
    </row>
    <row r="1427" spans="1:8">
      <c r="A1427" s="9">
        <v>39858</v>
      </c>
      <c r="B1427" s="8">
        <v>39858.484512962961</v>
      </c>
      <c r="C1427" s="8">
        <v>39858.485562581016</v>
      </c>
      <c r="D1427" s="10">
        <v>1360904400000</v>
      </c>
      <c r="E1427" s="10">
        <v>1360946261920</v>
      </c>
      <c r="F1427" s="10">
        <v>1360946352607</v>
      </c>
      <c r="G1427">
        <v>90687</v>
      </c>
      <c r="H1427">
        <f t="shared" si="24"/>
        <v>1</v>
      </c>
    </row>
    <row r="1428" spans="1:8">
      <c r="A1428" s="9">
        <v>39858</v>
      </c>
      <c r="B1428" s="8">
        <v>39858.487366643516</v>
      </c>
      <c r="C1428" s="8">
        <v>39858.48923053241</v>
      </c>
      <c r="D1428" s="10">
        <v>1360904400000</v>
      </c>
      <c r="E1428" s="10">
        <v>1360946508478</v>
      </c>
      <c r="F1428" s="10">
        <v>1360946669518</v>
      </c>
      <c r="G1428">
        <v>161040</v>
      </c>
      <c r="H1428">
        <f t="shared" si="24"/>
        <v>2</v>
      </c>
    </row>
    <row r="1429" spans="1:8">
      <c r="A1429" s="9">
        <v>39858</v>
      </c>
      <c r="B1429" s="8">
        <v>39858.490897094911</v>
      </c>
      <c r="C1429" s="8">
        <v>39858.493112731485</v>
      </c>
      <c r="D1429" s="10">
        <v>1360904400000</v>
      </c>
      <c r="E1429" s="10">
        <v>1360946813509</v>
      </c>
      <c r="F1429" s="10">
        <v>1360947004940</v>
      </c>
      <c r="G1429">
        <v>191431</v>
      </c>
      <c r="H1429">
        <f t="shared" si="24"/>
        <v>3</v>
      </c>
    </row>
    <row r="1430" spans="1:8">
      <c r="A1430" s="9">
        <v>39858</v>
      </c>
      <c r="B1430" s="8">
        <v>39858.502092662035</v>
      </c>
      <c r="C1430" s="8">
        <v>39858.503366111108</v>
      </c>
      <c r="D1430" s="10">
        <v>1360904400000</v>
      </c>
      <c r="E1430" s="10">
        <v>1360947780806</v>
      </c>
      <c r="F1430" s="10">
        <v>1360947890832</v>
      </c>
      <c r="G1430">
        <v>110026</v>
      </c>
      <c r="H1430">
        <f t="shared" si="24"/>
        <v>1</v>
      </c>
    </row>
    <row r="1431" spans="1:8">
      <c r="A1431" s="9">
        <v>39858</v>
      </c>
      <c r="B1431" s="8">
        <v>39858.504051238429</v>
      </c>
      <c r="C1431" s="8">
        <v>39858.505185856484</v>
      </c>
      <c r="D1431" s="10">
        <v>1360904400000</v>
      </c>
      <c r="E1431" s="10">
        <v>1360947950027</v>
      </c>
      <c r="F1431" s="10">
        <v>1360948048058</v>
      </c>
      <c r="G1431">
        <v>98031</v>
      </c>
      <c r="H1431">
        <f t="shared" si="24"/>
        <v>1</v>
      </c>
    </row>
    <row r="1432" spans="1:8">
      <c r="A1432" s="9">
        <v>39858</v>
      </c>
      <c r="B1432" s="8">
        <v>39858.511888703702</v>
      </c>
      <c r="C1432" s="8">
        <v>39858.518317349539</v>
      </c>
      <c r="D1432" s="10">
        <v>1360904400000</v>
      </c>
      <c r="E1432" s="10">
        <v>1360948627184</v>
      </c>
      <c r="F1432" s="10">
        <v>1360949182619</v>
      </c>
      <c r="G1432">
        <v>555435</v>
      </c>
      <c r="H1432">
        <f t="shared" si="24"/>
        <v>9</v>
      </c>
    </row>
    <row r="1433" spans="1:8">
      <c r="A1433" s="9">
        <v>39858</v>
      </c>
      <c r="B1433" s="8">
        <v>39858.519923356478</v>
      </c>
      <c r="C1433" s="8">
        <v>39858.530352731483</v>
      </c>
      <c r="D1433" s="10">
        <v>1360904400000</v>
      </c>
      <c r="E1433" s="10">
        <v>1360949321378</v>
      </c>
      <c r="F1433" s="10">
        <v>1360950222476</v>
      </c>
      <c r="G1433">
        <v>901098</v>
      </c>
      <c r="H1433">
        <f t="shared" si="24"/>
        <v>15</v>
      </c>
    </row>
    <row r="1434" spans="1:8">
      <c r="A1434" s="9">
        <v>39858</v>
      </c>
      <c r="B1434" s="8">
        <v>39858.541904618054</v>
      </c>
      <c r="C1434" s="8">
        <v>39858.543930925924</v>
      </c>
      <c r="D1434" s="10">
        <v>1360904400000</v>
      </c>
      <c r="E1434" s="10">
        <v>1360951220559</v>
      </c>
      <c r="F1434" s="10">
        <v>1360951395632</v>
      </c>
      <c r="G1434">
        <v>175073</v>
      </c>
      <c r="H1434">
        <f t="shared" si="24"/>
        <v>2</v>
      </c>
    </row>
    <row r="1435" spans="1:8">
      <c r="A1435" s="9">
        <v>39858</v>
      </c>
      <c r="B1435" s="8">
        <v>39858.565520393517</v>
      </c>
      <c r="C1435" s="8">
        <v>39858.572306354166</v>
      </c>
      <c r="D1435" s="10">
        <v>1360904400000</v>
      </c>
      <c r="E1435" s="10">
        <v>1360953260962</v>
      </c>
      <c r="F1435" s="10">
        <v>1360953847269</v>
      </c>
      <c r="G1435">
        <v>586307</v>
      </c>
      <c r="H1435">
        <f t="shared" si="24"/>
        <v>9</v>
      </c>
    </row>
    <row r="1436" spans="1:8">
      <c r="A1436" s="9">
        <v>39858</v>
      </c>
      <c r="B1436" s="8">
        <v>39858.575773877317</v>
      </c>
      <c r="C1436" s="8">
        <v>39858.579177314816</v>
      </c>
      <c r="D1436" s="10">
        <v>1360904400000</v>
      </c>
      <c r="E1436" s="10">
        <v>1360954146863</v>
      </c>
      <c r="F1436" s="10">
        <v>1360954440920</v>
      </c>
      <c r="G1436">
        <v>294057</v>
      </c>
      <c r="H1436">
        <f t="shared" si="24"/>
        <v>4</v>
      </c>
    </row>
    <row r="1437" spans="1:8">
      <c r="A1437" s="9">
        <v>39858</v>
      </c>
      <c r="B1437" s="8">
        <v>39858.58783329861</v>
      </c>
      <c r="C1437" s="8">
        <v>39858.590113831022</v>
      </c>
      <c r="D1437" s="10">
        <v>1360904400000</v>
      </c>
      <c r="E1437" s="10">
        <v>1360955188797</v>
      </c>
      <c r="F1437" s="10">
        <v>1360955385835</v>
      </c>
      <c r="G1437">
        <v>197038</v>
      </c>
      <c r="H1437">
        <f t="shared" si="24"/>
        <v>3</v>
      </c>
    </row>
    <row r="1438" spans="1:8">
      <c r="A1438" s="9">
        <v>39858</v>
      </c>
      <c r="B1438" s="8">
        <v>39858.599622291666</v>
      </c>
      <c r="C1438" s="8">
        <v>39858.600884178239</v>
      </c>
      <c r="D1438" s="10">
        <v>1360904400000</v>
      </c>
      <c r="E1438" s="10">
        <v>1360956207366</v>
      </c>
      <c r="F1438" s="10">
        <v>1360956316393</v>
      </c>
      <c r="G1438">
        <v>109027</v>
      </c>
      <c r="H1438">
        <f t="shared" si="24"/>
        <v>1</v>
      </c>
    </row>
    <row r="1439" spans="1:8">
      <c r="A1439" s="9">
        <v>39858</v>
      </c>
      <c r="B1439" s="8">
        <v>39858.604607280089</v>
      </c>
      <c r="C1439" s="8">
        <v>39858.606031203701</v>
      </c>
      <c r="D1439" s="10">
        <v>1360904400000</v>
      </c>
      <c r="E1439" s="10">
        <v>1360956638069</v>
      </c>
      <c r="F1439" s="10">
        <v>1360956761096</v>
      </c>
      <c r="G1439">
        <v>123027</v>
      </c>
      <c r="H1439">
        <f t="shared" si="24"/>
        <v>2</v>
      </c>
    </row>
    <row r="1440" spans="1:8">
      <c r="A1440" s="9">
        <v>39858</v>
      </c>
      <c r="B1440" s="8">
        <v>39858.607181284722</v>
      </c>
      <c r="C1440" s="8">
        <v>39858.612679317128</v>
      </c>
      <c r="D1440" s="10">
        <v>1360904400000</v>
      </c>
      <c r="E1440" s="10">
        <v>1360956860463</v>
      </c>
      <c r="F1440" s="10">
        <v>1360957335493</v>
      </c>
      <c r="G1440">
        <v>475030</v>
      </c>
      <c r="H1440">
        <f t="shared" si="24"/>
        <v>7</v>
      </c>
    </row>
    <row r="1441" spans="1:8">
      <c r="A1441" s="9">
        <v>39858</v>
      </c>
      <c r="B1441" s="8">
        <v>39858.614746817133</v>
      </c>
      <c r="C1441" s="8">
        <v>39858.616020347225</v>
      </c>
      <c r="D1441" s="10">
        <v>1360904400000</v>
      </c>
      <c r="E1441" s="10">
        <v>1360957514125</v>
      </c>
      <c r="F1441" s="10">
        <v>1360957624158</v>
      </c>
      <c r="G1441">
        <v>110033</v>
      </c>
      <c r="H1441">
        <f t="shared" si="24"/>
        <v>1</v>
      </c>
    </row>
    <row r="1442" spans="1:8">
      <c r="A1442" s="9">
        <v>39858</v>
      </c>
      <c r="B1442" s="8">
        <v>39858.617159502312</v>
      </c>
      <c r="C1442" s="8">
        <v>39858.619011643517</v>
      </c>
      <c r="D1442" s="10">
        <v>1360904400000</v>
      </c>
      <c r="E1442" s="10">
        <v>1360957722581</v>
      </c>
      <c r="F1442" s="10">
        <v>1360957882606</v>
      </c>
      <c r="G1442">
        <v>160025</v>
      </c>
      <c r="H1442">
        <f t="shared" si="24"/>
        <v>2</v>
      </c>
    </row>
    <row r="1443" spans="1:8">
      <c r="A1443" s="9">
        <v>39858</v>
      </c>
      <c r="B1443" s="8">
        <v>39858.631575891202</v>
      </c>
      <c r="C1443" s="8">
        <v>39858.632652673608</v>
      </c>
      <c r="D1443" s="10">
        <v>1360904400000</v>
      </c>
      <c r="E1443" s="10">
        <v>1360958968157</v>
      </c>
      <c r="F1443" s="10">
        <v>1360959061191</v>
      </c>
      <c r="G1443">
        <v>93034</v>
      </c>
      <c r="H1443">
        <f t="shared" si="24"/>
        <v>1</v>
      </c>
    </row>
    <row r="1444" spans="1:8">
      <c r="A1444" s="9">
        <v>39858</v>
      </c>
      <c r="B1444" s="8">
        <v>39858.634943333331</v>
      </c>
      <c r="C1444" s="8">
        <v>39858.637899062502</v>
      </c>
      <c r="D1444" s="10">
        <v>1360904400000</v>
      </c>
      <c r="E1444" s="10">
        <v>1360959259104</v>
      </c>
      <c r="F1444" s="10">
        <v>1360959514479</v>
      </c>
      <c r="G1444">
        <v>255375</v>
      </c>
      <c r="H1444">
        <f t="shared" si="24"/>
        <v>4</v>
      </c>
    </row>
    <row r="1445" spans="1:8">
      <c r="A1445" s="9">
        <v>39858</v>
      </c>
      <c r="B1445" s="8">
        <v>39858.638991597225</v>
      </c>
      <c r="C1445" s="8">
        <v>39858.640184062497</v>
      </c>
      <c r="D1445" s="10">
        <v>1360904400000</v>
      </c>
      <c r="E1445" s="10">
        <v>1360959608874</v>
      </c>
      <c r="F1445" s="10">
        <v>1360959711903</v>
      </c>
      <c r="G1445">
        <v>103029</v>
      </c>
      <c r="H1445">
        <f t="shared" si="24"/>
        <v>1</v>
      </c>
    </row>
    <row r="1446" spans="1:8">
      <c r="A1446" s="9">
        <v>39858</v>
      </c>
      <c r="B1446" s="8">
        <v>39858.648850092592</v>
      </c>
      <c r="C1446" s="8">
        <v>39858.652172199072</v>
      </c>
      <c r="D1446" s="10">
        <v>1360904400000</v>
      </c>
      <c r="E1446" s="10">
        <v>1360960460648</v>
      </c>
      <c r="F1446" s="10">
        <v>1360960747678</v>
      </c>
      <c r="G1446">
        <v>287030</v>
      </c>
      <c r="H1446">
        <f t="shared" si="24"/>
        <v>4</v>
      </c>
    </row>
    <row r="1447" spans="1:8">
      <c r="A1447" s="9">
        <v>39858</v>
      </c>
      <c r="B1447" s="8">
        <v>39858.656677071762</v>
      </c>
      <c r="C1447" s="8">
        <v>39858.659663483799</v>
      </c>
      <c r="D1447" s="10">
        <v>1360904400000</v>
      </c>
      <c r="E1447" s="10">
        <v>1360961136899</v>
      </c>
      <c r="F1447" s="10">
        <v>1360961394925</v>
      </c>
      <c r="G1447">
        <v>258026</v>
      </c>
      <c r="H1447">
        <f t="shared" si="24"/>
        <v>4</v>
      </c>
    </row>
    <row r="1448" spans="1:8">
      <c r="A1448" s="9">
        <v>39858</v>
      </c>
      <c r="B1448" s="8">
        <v>39858.668371192129</v>
      </c>
      <c r="C1448" s="8">
        <v>39858.671867349534</v>
      </c>
      <c r="D1448" s="10">
        <v>1360904400000</v>
      </c>
      <c r="E1448" s="10">
        <v>1360962147271</v>
      </c>
      <c r="F1448" s="10">
        <v>1360962449339</v>
      </c>
      <c r="G1448">
        <v>302068</v>
      </c>
      <c r="H1448">
        <f t="shared" si="24"/>
        <v>5</v>
      </c>
    </row>
    <row r="1449" spans="1:8">
      <c r="A1449" s="9">
        <v>39858</v>
      </c>
      <c r="B1449" s="8">
        <v>39858.675607997684</v>
      </c>
      <c r="C1449" s="8">
        <v>39858.696084016206</v>
      </c>
      <c r="D1449" s="10">
        <v>1360904400000</v>
      </c>
      <c r="E1449" s="10">
        <v>1360962772531</v>
      </c>
      <c r="F1449" s="10">
        <v>1360964541659</v>
      </c>
      <c r="G1449">
        <v>1769128</v>
      </c>
      <c r="H1449">
        <f t="shared" si="24"/>
        <v>29</v>
      </c>
    </row>
    <row r="1450" spans="1:8">
      <c r="A1450" s="9">
        <v>39858</v>
      </c>
      <c r="B1450" s="8">
        <v>39858.697221342591</v>
      </c>
      <c r="C1450" s="8">
        <v>39858.69832152778</v>
      </c>
      <c r="D1450" s="10">
        <v>1360904400000</v>
      </c>
      <c r="E1450" s="10">
        <v>1360964639924</v>
      </c>
      <c r="F1450" s="10">
        <v>1360964734980</v>
      </c>
      <c r="G1450">
        <v>95056</v>
      </c>
      <c r="H1450">
        <f t="shared" si="24"/>
        <v>1</v>
      </c>
    </row>
    <row r="1451" spans="1:8">
      <c r="A1451" s="9">
        <v>39859</v>
      </c>
      <c r="B1451" s="8">
        <v>39859.462255150465</v>
      </c>
      <c r="C1451" s="8">
        <v>39859.468243356481</v>
      </c>
      <c r="D1451" s="10">
        <v>1360990800000</v>
      </c>
      <c r="E1451" s="10">
        <v>1361030738845</v>
      </c>
      <c r="F1451" s="10">
        <v>1361031256226</v>
      </c>
      <c r="G1451">
        <v>517381</v>
      </c>
      <c r="H1451">
        <f t="shared" si="24"/>
        <v>8</v>
      </c>
    </row>
    <row r="1452" spans="1:8">
      <c r="A1452" s="9">
        <v>39859</v>
      </c>
      <c r="B1452" s="8">
        <v>39859.480947696757</v>
      </c>
      <c r="C1452" s="8">
        <v>39859.487915717589</v>
      </c>
      <c r="D1452" s="10">
        <v>1360990800000</v>
      </c>
      <c r="E1452" s="10">
        <v>1361032353881</v>
      </c>
      <c r="F1452" s="10">
        <v>1361032955918</v>
      </c>
      <c r="G1452">
        <v>602037</v>
      </c>
      <c r="H1452">
        <f t="shared" si="24"/>
        <v>10</v>
      </c>
    </row>
    <row r="1453" spans="1:8">
      <c r="A1453" s="9">
        <v>39859</v>
      </c>
      <c r="B1453" s="8">
        <v>39859.491298634261</v>
      </c>
      <c r="C1453" s="8">
        <v>39859.495535069444</v>
      </c>
      <c r="D1453" s="10">
        <v>1360990800000</v>
      </c>
      <c r="E1453" s="10">
        <v>1361033248202</v>
      </c>
      <c r="F1453" s="10">
        <v>1361033614230</v>
      </c>
      <c r="G1453">
        <v>366028</v>
      </c>
      <c r="H1453">
        <f t="shared" si="24"/>
        <v>6</v>
      </c>
    </row>
    <row r="1454" spans="1:8">
      <c r="A1454" s="9">
        <v>39859</v>
      </c>
      <c r="B1454" s="8">
        <v>39859.498383217593</v>
      </c>
      <c r="C1454" s="8">
        <v>39859.500027060189</v>
      </c>
      <c r="D1454" s="10">
        <v>1360990800000</v>
      </c>
      <c r="E1454" s="10">
        <v>1361033860310</v>
      </c>
      <c r="F1454" s="10">
        <v>1361034002338</v>
      </c>
      <c r="G1454">
        <v>142028</v>
      </c>
      <c r="H1454">
        <f t="shared" si="24"/>
        <v>2</v>
      </c>
    </row>
    <row r="1455" spans="1:8">
      <c r="A1455" s="9">
        <v>39859</v>
      </c>
      <c r="B1455" s="8">
        <v>39859.502242523151</v>
      </c>
      <c r="C1455" s="8">
        <v>39859.507520543979</v>
      </c>
      <c r="D1455" s="10">
        <v>1360990800000</v>
      </c>
      <c r="E1455" s="10">
        <v>1361034193754</v>
      </c>
      <c r="F1455" s="10">
        <v>1361034649775</v>
      </c>
      <c r="G1455">
        <v>456021</v>
      </c>
      <c r="H1455">
        <f t="shared" si="24"/>
        <v>7</v>
      </c>
    </row>
    <row r="1456" spans="1:8">
      <c r="A1456" s="9">
        <v>39859</v>
      </c>
      <c r="B1456" s="8">
        <v>39859.509805868052</v>
      </c>
      <c r="C1456" s="8">
        <v>39859.511361712961</v>
      </c>
      <c r="D1456" s="10">
        <v>1360990800000</v>
      </c>
      <c r="E1456" s="10">
        <v>1361034847227</v>
      </c>
      <c r="F1456" s="10">
        <v>1361034981652</v>
      </c>
      <c r="G1456">
        <v>134425</v>
      </c>
      <c r="H1456">
        <f t="shared" si="24"/>
        <v>2</v>
      </c>
    </row>
    <row r="1457" spans="1:8">
      <c r="A1457" s="9">
        <v>39859</v>
      </c>
      <c r="B1457" s="8">
        <v>39859.515286064816</v>
      </c>
      <c r="C1457" s="8">
        <v>39859.518538761571</v>
      </c>
      <c r="D1457" s="10">
        <v>1360990800000</v>
      </c>
      <c r="E1457" s="10">
        <v>1361035320716</v>
      </c>
      <c r="F1457" s="10">
        <v>1361035601749</v>
      </c>
      <c r="G1457">
        <v>281033</v>
      </c>
      <c r="H1457">
        <f t="shared" si="24"/>
        <v>4</v>
      </c>
    </row>
    <row r="1458" spans="1:8">
      <c r="A1458" s="9">
        <v>39859</v>
      </c>
      <c r="B1458" s="8">
        <v>39859.520429027776</v>
      </c>
      <c r="C1458" s="8">
        <v>39859.521980300924</v>
      </c>
      <c r="D1458" s="10">
        <v>1360990800000</v>
      </c>
      <c r="E1458" s="10">
        <v>1361035765068</v>
      </c>
      <c r="F1458" s="10">
        <v>1361035899098</v>
      </c>
      <c r="G1458">
        <v>134030</v>
      </c>
      <c r="H1458">
        <f t="shared" si="24"/>
        <v>2</v>
      </c>
    </row>
    <row r="1459" spans="1:8">
      <c r="A1459" s="9">
        <v>39859</v>
      </c>
      <c r="B1459" s="8">
        <v>39859.522453634258</v>
      </c>
      <c r="C1459" s="8">
        <v>39859.523645995374</v>
      </c>
      <c r="D1459" s="10">
        <v>1360990800000</v>
      </c>
      <c r="E1459" s="10">
        <v>1361035939994</v>
      </c>
      <c r="F1459" s="10">
        <v>1361036043014</v>
      </c>
      <c r="G1459">
        <v>103020</v>
      </c>
      <c r="H1459">
        <f t="shared" si="24"/>
        <v>1</v>
      </c>
    </row>
    <row r="1460" spans="1:8">
      <c r="A1460" s="9">
        <v>39859</v>
      </c>
      <c r="B1460" s="8">
        <v>39859.523773171299</v>
      </c>
      <c r="C1460" s="8">
        <v>39859.531091631943</v>
      </c>
      <c r="D1460" s="10">
        <v>1360990800000</v>
      </c>
      <c r="E1460" s="10">
        <v>1361036054002</v>
      </c>
      <c r="F1460" s="10">
        <v>1361036686317</v>
      </c>
      <c r="G1460">
        <v>632315</v>
      </c>
      <c r="H1460">
        <f t="shared" si="24"/>
        <v>10</v>
      </c>
    </row>
    <row r="1461" spans="1:8">
      <c r="A1461" s="9">
        <v>39859</v>
      </c>
      <c r="B1461" s="8">
        <v>39859.531103506946</v>
      </c>
      <c r="C1461" s="8">
        <v>39859.534413958332</v>
      </c>
      <c r="D1461" s="10">
        <v>1360990800000</v>
      </c>
      <c r="E1461" s="10">
        <v>1361036687343</v>
      </c>
      <c r="F1461" s="10">
        <v>1361036973366</v>
      </c>
      <c r="G1461">
        <v>286023</v>
      </c>
      <c r="H1461">
        <f t="shared" si="24"/>
        <v>4</v>
      </c>
    </row>
    <row r="1462" spans="1:8">
      <c r="A1462" s="9">
        <v>39859</v>
      </c>
      <c r="B1462" s="8">
        <v>39859.53618732639</v>
      </c>
      <c r="C1462" s="8">
        <v>39859.537727141207</v>
      </c>
      <c r="D1462" s="10">
        <v>1360990800000</v>
      </c>
      <c r="E1462" s="10">
        <v>1361037126585</v>
      </c>
      <c r="F1462" s="10">
        <v>1361037259625</v>
      </c>
      <c r="G1462">
        <v>133040</v>
      </c>
      <c r="H1462">
        <f t="shared" si="24"/>
        <v>2</v>
      </c>
    </row>
    <row r="1463" spans="1:8">
      <c r="A1463" s="9">
        <v>39859</v>
      </c>
      <c r="B1463" s="8">
        <v>39859.538083240739</v>
      </c>
      <c r="C1463" s="8">
        <v>39859.539981712966</v>
      </c>
      <c r="D1463" s="10">
        <v>1360990800000</v>
      </c>
      <c r="E1463" s="10">
        <v>1361037290392</v>
      </c>
      <c r="F1463" s="10">
        <v>1361037454420</v>
      </c>
      <c r="G1463">
        <v>164028</v>
      </c>
      <c r="H1463">
        <f t="shared" si="24"/>
        <v>2</v>
      </c>
    </row>
    <row r="1464" spans="1:8">
      <c r="A1464" s="9">
        <v>39859</v>
      </c>
      <c r="B1464" s="8">
        <v>39859.54048822917</v>
      </c>
      <c r="C1464" s="8">
        <v>39859.544458553239</v>
      </c>
      <c r="D1464" s="10">
        <v>1360990800000</v>
      </c>
      <c r="E1464" s="10">
        <v>1361037498183</v>
      </c>
      <c r="F1464" s="10">
        <v>1361037841219</v>
      </c>
      <c r="G1464">
        <v>343036</v>
      </c>
      <c r="H1464">
        <f t="shared" si="24"/>
        <v>5</v>
      </c>
    </row>
    <row r="1465" spans="1:8">
      <c r="A1465" s="9">
        <v>39859</v>
      </c>
      <c r="B1465" s="8">
        <v>39859.546581215276</v>
      </c>
      <c r="C1465" s="8">
        <v>39859.54854916667</v>
      </c>
      <c r="D1465" s="10">
        <v>1360990800000</v>
      </c>
      <c r="E1465" s="10">
        <v>1361038024617</v>
      </c>
      <c r="F1465" s="10">
        <v>1361038194648</v>
      </c>
      <c r="G1465">
        <v>170031</v>
      </c>
      <c r="H1465">
        <f t="shared" si="24"/>
        <v>2</v>
      </c>
    </row>
    <row r="1466" spans="1:8">
      <c r="A1466" s="9">
        <v>39859</v>
      </c>
      <c r="B1466" s="8">
        <v>39859.548850717591</v>
      </c>
      <c r="C1466" s="8">
        <v>39859.55087648148</v>
      </c>
      <c r="D1466" s="10">
        <v>1360990800000</v>
      </c>
      <c r="E1466" s="10">
        <v>1361038220702</v>
      </c>
      <c r="F1466" s="10">
        <v>1361038395728</v>
      </c>
      <c r="G1466">
        <v>175026</v>
      </c>
      <c r="H1466">
        <f t="shared" si="24"/>
        <v>2</v>
      </c>
    </row>
    <row r="1467" spans="1:8">
      <c r="A1467" s="9">
        <v>39859</v>
      </c>
      <c r="B1467" s="8">
        <v>39859.551370034722</v>
      </c>
      <c r="C1467" s="8">
        <v>39859.557647569447</v>
      </c>
      <c r="D1467" s="10">
        <v>1360990800000</v>
      </c>
      <c r="E1467" s="10">
        <v>1361038438371</v>
      </c>
      <c r="F1467" s="10">
        <v>1361038980750</v>
      </c>
      <c r="G1467">
        <v>542379</v>
      </c>
      <c r="H1467">
        <f t="shared" si="24"/>
        <v>9</v>
      </c>
    </row>
    <row r="1468" spans="1:8">
      <c r="A1468" s="9">
        <v>39859</v>
      </c>
      <c r="B1468" s="8">
        <v>39859.557708368055</v>
      </c>
      <c r="C1468" s="8">
        <v>39859.563245810183</v>
      </c>
      <c r="D1468" s="10">
        <v>1360990800000</v>
      </c>
      <c r="E1468" s="10">
        <v>1361038986003</v>
      </c>
      <c r="F1468" s="10">
        <v>1361039464438</v>
      </c>
      <c r="G1468">
        <v>478435</v>
      </c>
      <c r="H1468">
        <f t="shared" si="24"/>
        <v>7</v>
      </c>
    </row>
    <row r="1469" spans="1:8">
      <c r="A1469" s="9">
        <v>39859</v>
      </c>
      <c r="B1469" s="8">
        <v>39859.565770578702</v>
      </c>
      <c r="C1469" s="8">
        <v>39859.568460196759</v>
      </c>
      <c r="D1469" s="10">
        <v>1360990800000</v>
      </c>
      <c r="E1469" s="10">
        <v>1361039682578</v>
      </c>
      <c r="F1469" s="10">
        <v>1361039914961</v>
      </c>
      <c r="G1469">
        <v>232383</v>
      </c>
      <c r="H1469">
        <f t="shared" si="24"/>
        <v>3</v>
      </c>
    </row>
    <row r="1470" spans="1:8">
      <c r="A1470" s="9">
        <v>39859</v>
      </c>
      <c r="B1470" s="8">
        <v>39859.568704814817</v>
      </c>
      <c r="C1470" s="8">
        <v>39859.576772314816</v>
      </c>
      <c r="D1470" s="10">
        <v>1360990800000</v>
      </c>
      <c r="E1470" s="10">
        <v>1361039936096</v>
      </c>
      <c r="F1470" s="10">
        <v>1361040633128</v>
      </c>
      <c r="G1470">
        <v>697032</v>
      </c>
      <c r="H1470">
        <f t="shared" si="24"/>
        <v>11</v>
      </c>
    </row>
    <row r="1471" spans="1:8">
      <c r="A1471" s="9">
        <v>39859</v>
      </c>
      <c r="B1471" s="8">
        <v>39859.577232303243</v>
      </c>
      <c r="C1471" s="8">
        <v>39859.578586886571</v>
      </c>
      <c r="D1471" s="10">
        <v>1360990800000</v>
      </c>
      <c r="E1471" s="10">
        <v>1361040672871</v>
      </c>
      <c r="F1471" s="10">
        <v>1361040789907</v>
      </c>
      <c r="G1471">
        <v>117036</v>
      </c>
      <c r="H1471">
        <f t="shared" si="24"/>
        <v>1</v>
      </c>
    </row>
    <row r="1472" spans="1:8">
      <c r="A1472" s="9">
        <v>39859</v>
      </c>
      <c r="B1472" s="8">
        <v>39859.585052222224</v>
      </c>
      <c r="C1472" s="8">
        <v>39859.593385868058</v>
      </c>
      <c r="D1472" s="10">
        <v>1360990800000</v>
      </c>
      <c r="E1472" s="10">
        <v>1361041348512</v>
      </c>
      <c r="F1472" s="10">
        <v>1361042068539</v>
      </c>
      <c r="G1472">
        <v>720027</v>
      </c>
      <c r="H1472">
        <f t="shared" si="24"/>
        <v>12</v>
      </c>
    </row>
    <row r="1473" spans="1:8">
      <c r="A1473" s="9">
        <v>39859</v>
      </c>
      <c r="B1473" s="8">
        <v>39859.593693449075</v>
      </c>
      <c r="C1473" s="8">
        <v>39859.596205358794</v>
      </c>
      <c r="D1473" s="10">
        <v>1360990800000</v>
      </c>
      <c r="E1473" s="10">
        <v>1361042095114</v>
      </c>
      <c r="F1473" s="10">
        <v>1361042312143</v>
      </c>
      <c r="G1473">
        <v>217029</v>
      </c>
      <c r="H1473">
        <f t="shared" si="24"/>
        <v>3</v>
      </c>
    </row>
    <row r="1474" spans="1:8">
      <c r="A1474" s="9">
        <v>39859</v>
      </c>
      <c r="B1474" s="8">
        <v>39859.596320497687</v>
      </c>
      <c r="C1474" s="8">
        <v>39859.602408877312</v>
      </c>
      <c r="D1474" s="10">
        <v>1360990800000</v>
      </c>
      <c r="E1474" s="10">
        <v>1361042322091</v>
      </c>
      <c r="F1474" s="10">
        <v>1361042848127</v>
      </c>
      <c r="G1474">
        <v>526036</v>
      </c>
      <c r="H1474">
        <f t="shared" si="24"/>
        <v>8</v>
      </c>
    </row>
    <row r="1475" spans="1:8">
      <c r="A1475" s="9">
        <v>39859</v>
      </c>
      <c r="B1475" s="8">
        <v>39859.602831145836</v>
      </c>
      <c r="C1475" s="8">
        <v>39859.604347638888</v>
      </c>
      <c r="D1475" s="10">
        <v>1360990800000</v>
      </c>
      <c r="E1475" s="10">
        <v>1361042884611</v>
      </c>
      <c r="F1475" s="10">
        <v>1361043015636</v>
      </c>
      <c r="G1475">
        <v>131025</v>
      </c>
      <c r="H1475">
        <f t="shared" ref="H1475:H1538" si="25">TRUNC(G1475/60000)</f>
        <v>2</v>
      </c>
    </row>
    <row r="1476" spans="1:8">
      <c r="A1476" s="9">
        <v>39859</v>
      </c>
      <c r="B1476" s="8">
        <v>39859.6056803588</v>
      </c>
      <c r="C1476" s="8">
        <v>39859.607451898148</v>
      </c>
      <c r="D1476" s="10">
        <v>1360990800000</v>
      </c>
      <c r="E1476" s="10">
        <v>1361043130783</v>
      </c>
      <c r="F1476" s="10">
        <v>1361043283844</v>
      </c>
      <c r="G1476">
        <v>153061</v>
      </c>
      <c r="H1476">
        <f t="shared" si="25"/>
        <v>2</v>
      </c>
    </row>
    <row r="1477" spans="1:8">
      <c r="A1477" s="9">
        <v>39859</v>
      </c>
      <c r="B1477" s="8">
        <v>39859.608905543981</v>
      </c>
      <c r="C1477" s="8">
        <v>39859.610271608799</v>
      </c>
      <c r="D1477" s="10">
        <v>1360990800000</v>
      </c>
      <c r="E1477" s="10">
        <v>1361043409439</v>
      </c>
      <c r="F1477" s="10">
        <v>1361043527467</v>
      </c>
      <c r="G1477">
        <v>118028</v>
      </c>
      <c r="H1477">
        <f t="shared" si="25"/>
        <v>1</v>
      </c>
    </row>
    <row r="1478" spans="1:8">
      <c r="A1478" s="9">
        <v>39859</v>
      </c>
      <c r="B1478" s="8">
        <v>39859.610341203705</v>
      </c>
      <c r="C1478" s="8">
        <v>39859.613130868056</v>
      </c>
      <c r="D1478" s="10">
        <v>1360990800000</v>
      </c>
      <c r="E1478" s="10">
        <v>1361043533480</v>
      </c>
      <c r="F1478" s="10">
        <v>1361043774507</v>
      </c>
      <c r="G1478">
        <v>241027</v>
      </c>
      <c r="H1478">
        <f t="shared" si="25"/>
        <v>4</v>
      </c>
    </row>
    <row r="1479" spans="1:8">
      <c r="A1479" s="9">
        <v>39859</v>
      </c>
      <c r="B1479" s="8">
        <v>39859.61374630787</v>
      </c>
      <c r="C1479" s="8">
        <v>39859.615841516206</v>
      </c>
      <c r="D1479" s="10">
        <v>1360990800000</v>
      </c>
      <c r="E1479" s="10">
        <v>1361043827681</v>
      </c>
      <c r="F1479" s="10">
        <v>1361044008707</v>
      </c>
      <c r="G1479">
        <v>181026</v>
      </c>
      <c r="H1479">
        <f t="shared" si="25"/>
        <v>3</v>
      </c>
    </row>
    <row r="1480" spans="1:8">
      <c r="A1480" s="9">
        <v>39859</v>
      </c>
      <c r="B1480" s="8">
        <v>39859.616496226852</v>
      </c>
      <c r="C1480" s="8">
        <v>39859.625964131941</v>
      </c>
      <c r="D1480" s="10">
        <v>1360990800000</v>
      </c>
      <c r="E1480" s="10">
        <v>1361044065274</v>
      </c>
      <c r="F1480" s="10">
        <v>1361044883301</v>
      </c>
      <c r="G1480">
        <v>818027</v>
      </c>
      <c r="H1480">
        <f t="shared" si="25"/>
        <v>13</v>
      </c>
    </row>
    <row r="1481" spans="1:8">
      <c r="A1481" s="9">
        <v>39859</v>
      </c>
      <c r="B1481" s="8">
        <v>39859.627398680554</v>
      </c>
      <c r="C1481" s="8">
        <v>39859.630304131948</v>
      </c>
      <c r="D1481" s="10">
        <v>1360990800000</v>
      </c>
      <c r="E1481" s="10">
        <v>1361045007246</v>
      </c>
      <c r="F1481" s="10">
        <v>1361045258277</v>
      </c>
      <c r="G1481">
        <v>251031</v>
      </c>
      <c r="H1481">
        <f t="shared" si="25"/>
        <v>4</v>
      </c>
    </row>
    <row r="1482" spans="1:8">
      <c r="A1482" s="9">
        <v>39859</v>
      </c>
      <c r="B1482" s="8">
        <v>39859.634023865743</v>
      </c>
      <c r="C1482" s="8">
        <v>39859.63757752315</v>
      </c>
      <c r="D1482" s="10">
        <v>1360990800000</v>
      </c>
      <c r="E1482" s="10">
        <v>1361045579662</v>
      </c>
      <c r="F1482" s="10">
        <v>1361045886698</v>
      </c>
      <c r="G1482">
        <v>307036</v>
      </c>
      <c r="H1482">
        <f t="shared" si="25"/>
        <v>5</v>
      </c>
    </row>
    <row r="1483" spans="1:8">
      <c r="A1483" s="9">
        <v>39859</v>
      </c>
      <c r="B1483" s="8">
        <v>39859.638206909724</v>
      </c>
      <c r="C1483" s="8">
        <v>39859.64480454861</v>
      </c>
      <c r="D1483" s="10">
        <v>1360990800000</v>
      </c>
      <c r="E1483" s="10">
        <v>1361045941077</v>
      </c>
      <c r="F1483" s="10">
        <v>1361046511113</v>
      </c>
      <c r="G1483">
        <v>570036</v>
      </c>
      <c r="H1483">
        <f t="shared" si="25"/>
        <v>9</v>
      </c>
    </row>
    <row r="1484" spans="1:8">
      <c r="A1484" s="9">
        <v>39859</v>
      </c>
      <c r="B1484" s="8">
        <v>39859.647673657404</v>
      </c>
      <c r="C1484" s="8">
        <v>39859.653623194441</v>
      </c>
      <c r="D1484" s="10">
        <v>1360990800000</v>
      </c>
      <c r="E1484" s="10">
        <v>1361046759004</v>
      </c>
      <c r="F1484" s="10">
        <v>1361047273044</v>
      </c>
      <c r="G1484">
        <v>514040</v>
      </c>
      <c r="H1484">
        <f t="shared" si="25"/>
        <v>8</v>
      </c>
    </row>
    <row r="1485" spans="1:8">
      <c r="A1485" s="9">
        <v>39859</v>
      </c>
      <c r="B1485" s="8">
        <v>39859.657037708334</v>
      </c>
      <c r="C1485" s="8">
        <v>39859.658704675923</v>
      </c>
      <c r="D1485" s="10">
        <v>1360990800000</v>
      </c>
      <c r="E1485" s="10">
        <v>1361047568058</v>
      </c>
      <c r="F1485" s="10">
        <v>1361047712084</v>
      </c>
      <c r="G1485">
        <v>144026</v>
      </c>
      <c r="H1485">
        <f t="shared" si="25"/>
        <v>2</v>
      </c>
    </row>
    <row r="1486" spans="1:8">
      <c r="A1486" s="9">
        <v>39859</v>
      </c>
      <c r="B1486" s="8">
        <v>39859.660394918981</v>
      </c>
      <c r="C1486" s="8">
        <v>39859.664585127313</v>
      </c>
      <c r="D1486" s="10">
        <v>1360990800000</v>
      </c>
      <c r="E1486" s="10">
        <v>1361047858121</v>
      </c>
      <c r="F1486" s="10">
        <v>1361048220155</v>
      </c>
      <c r="G1486">
        <v>362034</v>
      </c>
      <c r="H1486">
        <f t="shared" si="25"/>
        <v>6</v>
      </c>
    </row>
    <row r="1487" spans="1:8">
      <c r="A1487" s="9">
        <v>39859</v>
      </c>
      <c r="B1487" s="8">
        <v>39859.667097314814</v>
      </c>
      <c r="C1487" s="8">
        <v>39859.670234340279</v>
      </c>
      <c r="D1487" s="10">
        <v>1360990800000</v>
      </c>
      <c r="E1487" s="10">
        <v>1361048437208</v>
      </c>
      <c r="F1487" s="10">
        <v>1361048708247</v>
      </c>
      <c r="G1487">
        <v>271039</v>
      </c>
      <c r="H1487">
        <f t="shared" si="25"/>
        <v>4</v>
      </c>
    </row>
    <row r="1488" spans="1:8">
      <c r="A1488" s="9">
        <v>39859</v>
      </c>
      <c r="B1488" s="8">
        <v>39859.6706647338</v>
      </c>
      <c r="C1488" s="8">
        <v>39859.674276215279</v>
      </c>
      <c r="D1488" s="10">
        <v>1360990800000</v>
      </c>
      <c r="E1488" s="10">
        <v>1361048745433</v>
      </c>
      <c r="F1488" s="10">
        <v>1361049057465</v>
      </c>
      <c r="G1488">
        <v>312032</v>
      </c>
      <c r="H1488">
        <f t="shared" si="25"/>
        <v>5</v>
      </c>
    </row>
    <row r="1489" spans="1:8">
      <c r="A1489" s="9">
        <v>39859</v>
      </c>
      <c r="B1489" s="8">
        <v>39859.678438831019</v>
      </c>
      <c r="C1489" s="8">
        <v>39859.683242523148</v>
      </c>
      <c r="D1489" s="10">
        <v>1360990800000</v>
      </c>
      <c r="E1489" s="10">
        <v>1361049417115</v>
      </c>
      <c r="F1489" s="10">
        <v>1361049832154</v>
      </c>
      <c r="G1489">
        <v>415039</v>
      </c>
      <c r="H1489">
        <f t="shared" si="25"/>
        <v>6</v>
      </c>
    </row>
    <row r="1490" spans="1:8">
      <c r="A1490" s="9">
        <v>39859</v>
      </c>
      <c r="B1490" s="8">
        <v>39859.684964513886</v>
      </c>
      <c r="C1490" s="8">
        <v>39859.686110787035</v>
      </c>
      <c r="D1490" s="10">
        <v>1360990800000</v>
      </c>
      <c r="E1490" s="10">
        <v>1361049980934</v>
      </c>
      <c r="F1490" s="10">
        <v>1361050079972</v>
      </c>
      <c r="G1490">
        <v>99038</v>
      </c>
      <c r="H1490">
        <f t="shared" si="25"/>
        <v>1</v>
      </c>
    </row>
    <row r="1491" spans="1:8">
      <c r="A1491" s="9">
        <v>39859</v>
      </c>
      <c r="B1491" s="8">
        <v>39859.689310995367</v>
      </c>
      <c r="C1491" s="8">
        <v>39859.692081412039</v>
      </c>
      <c r="D1491" s="10">
        <v>1360990800000</v>
      </c>
      <c r="E1491" s="10">
        <v>1361050356470</v>
      </c>
      <c r="F1491" s="10">
        <v>1361050595834</v>
      </c>
      <c r="G1491">
        <v>239364</v>
      </c>
      <c r="H1491">
        <f t="shared" si="25"/>
        <v>3</v>
      </c>
    </row>
    <row r="1492" spans="1:8">
      <c r="A1492" s="9">
        <v>39860</v>
      </c>
      <c r="B1492" s="8">
        <v>39860.527760578705</v>
      </c>
      <c r="C1492" s="8">
        <v>39860.528848888891</v>
      </c>
      <c r="D1492" s="10">
        <v>1361077200000</v>
      </c>
      <c r="E1492" s="10">
        <v>1361122798514</v>
      </c>
      <c r="F1492" s="10">
        <v>1361122892544</v>
      </c>
      <c r="G1492">
        <v>94030</v>
      </c>
      <c r="H1492">
        <f t="shared" si="25"/>
        <v>1</v>
      </c>
    </row>
    <row r="1493" spans="1:8">
      <c r="A1493" s="9">
        <v>39860</v>
      </c>
      <c r="B1493" s="8">
        <v>39860.533568067127</v>
      </c>
      <c r="C1493" s="8">
        <v>39860.534841527777</v>
      </c>
      <c r="D1493" s="10">
        <v>1361077200000</v>
      </c>
      <c r="E1493" s="10">
        <v>1361123300281</v>
      </c>
      <c r="F1493" s="10">
        <v>1361123410308</v>
      </c>
      <c r="G1493">
        <v>110027</v>
      </c>
      <c r="H1493">
        <f t="shared" si="25"/>
        <v>1</v>
      </c>
    </row>
    <row r="1494" spans="1:8">
      <c r="A1494" s="9">
        <v>39860</v>
      </c>
      <c r="B1494" s="8">
        <v>39860.53893949074</v>
      </c>
      <c r="C1494" s="8">
        <v>39860.544564791664</v>
      </c>
      <c r="D1494" s="10">
        <v>1361077200000</v>
      </c>
      <c r="E1494" s="10">
        <v>1361123764372</v>
      </c>
      <c r="F1494" s="10">
        <v>1361124250398</v>
      </c>
      <c r="G1494">
        <v>486026</v>
      </c>
      <c r="H1494">
        <f t="shared" si="25"/>
        <v>8</v>
      </c>
    </row>
    <row r="1495" spans="1:8">
      <c r="A1495" s="9">
        <v>39860</v>
      </c>
      <c r="B1495" s="8">
        <v>39860.545482083333</v>
      </c>
      <c r="C1495" s="8">
        <v>39860.552253668982</v>
      </c>
      <c r="D1495" s="10">
        <v>1361077200000</v>
      </c>
      <c r="E1495" s="10">
        <v>1361124329652</v>
      </c>
      <c r="F1495" s="10">
        <v>1361124914717</v>
      </c>
      <c r="G1495">
        <v>585065</v>
      </c>
      <c r="H1495">
        <f t="shared" si="25"/>
        <v>9</v>
      </c>
    </row>
    <row r="1496" spans="1:8">
      <c r="A1496" s="9">
        <v>39860</v>
      </c>
      <c r="B1496" s="8">
        <v>39860.552392303238</v>
      </c>
      <c r="C1496" s="8">
        <v>39860.553503518517</v>
      </c>
      <c r="D1496" s="10">
        <v>1361077200000</v>
      </c>
      <c r="E1496" s="10">
        <v>1361124926695</v>
      </c>
      <c r="F1496" s="10">
        <v>1361125022704</v>
      </c>
      <c r="G1496">
        <v>96009</v>
      </c>
      <c r="H1496">
        <f t="shared" si="25"/>
        <v>1</v>
      </c>
    </row>
    <row r="1497" spans="1:8">
      <c r="A1497" s="9">
        <v>39860</v>
      </c>
      <c r="B1497" s="8">
        <v>39860.553628171299</v>
      </c>
      <c r="C1497" s="8">
        <v>39860.558744178241</v>
      </c>
      <c r="D1497" s="10">
        <v>1361077200000</v>
      </c>
      <c r="E1497" s="10">
        <v>1361125033474</v>
      </c>
      <c r="F1497" s="10">
        <v>1361125475497</v>
      </c>
      <c r="G1497">
        <v>442023</v>
      </c>
      <c r="H1497">
        <f t="shared" si="25"/>
        <v>7</v>
      </c>
    </row>
    <row r="1498" spans="1:8">
      <c r="A1498" s="9">
        <v>39860</v>
      </c>
      <c r="B1498" s="8">
        <v>39860.559950358795</v>
      </c>
      <c r="C1498" s="8">
        <v>39860.564919791665</v>
      </c>
      <c r="D1498" s="10">
        <v>1361077200000</v>
      </c>
      <c r="E1498" s="10">
        <v>1361125579711</v>
      </c>
      <c r="F1498" s="10">
        <v>1361126009070</v>
      </c>
      <c r="G1498">
        <v>429359</v>
      </c>
      <c r="H1498">
        <f t="shared" si="25"/>
        <v>7</v>
      </c>
    </row>
    <row r="1499" spans="1:8">
      <c r="A1499" s="9">
        <v>39860</v>
      </c>
      <c r="B1499" s="8">
        <v>39860.573026111109</v>
      </c>
      <c r="C1499" s="8">
        <v>39860.576985150466</v>
      </c>
      <c r="D1499" s="10">
        <v>1361077200000</v>
      </c>
      <c r="E1499" s="10">
        <v>1361126709456</v>
      </c>
      <c r="F1499" s="10">
        <v>1361127051517</v>
      </c>
      <c r="G1499">
        <v>342061</v>
      </c>
      <c r="H1499">
        <f t="shared" si="25"/>
        <v>5</v>
      </c>
    </row>
    <row r="1500" spans="1:8">
      <c r="A1500" s="9">
        <v>39860</v>
      </c>
      <c r="B1500" s="8">
        <v>39860.582838425929</v>
      </c>
      <c r="C1500" s="8">
        <v>39860.590188599534</v>
      </c>
      <c r="D1500" s="10">
        <v>1361077200000</v>
      </c>
      <c r="E1500" s="10">
        <v>1361127557240</v>
      </c>
      <c r="F1500" s="10">
        <v>1361128192295</v>
      </c>
      <c r="G1500">
        <v>635055</v>
      </c>
      <c r="H1500">
        <f t="shared" si="25"/>
        <v>10</v>
      </c>
    </row>
    <row r="1501" spans="1:8">
      <c r="A1501" s="9">
        <v>39860</v>
      </c>
      <c r="B1501" s="8">
        <v>39860.591152685185</v>
      </c>
      <c r="C1501" s="8">
        <v>39860.592624803241</v>
      </c>
      <c r="D1501" s="10">
        <v>1361077200000</v>
      </c>
      <c r="E1501" s="10">
        <v>1361128275592</v>
      </c>
      <c r="F1501" s="10">
        <v>1361128402783</v>
      </c>
      <c r="G1501">
        <v>127191</v>
      </c>
      <c r="H1501">
        <f t="shared" si="25"/>
        <v>2</v>
      </c>
    </row>
    <row r="1502" spans="1:8">
      <c r="A1502" s="9">
        <v>39860</v>
      </c>
      <c r="B1502" s="8">
        <v>39860.597794675923</v>
      </c>
      <c r="C1502" s="8">
        <v>39860.600341689817</v>
      </c>
      <c r="D1502" s="10">
        <v>1361077200000</v>
      </c>
      <c r="E1502" s="10">
        <v>1361128849460</v>
      </c>
      <c r="F1502" s="10">
        <v>1361129069522</v>
      </c>
      <c r="G1502">
        <v>220062</v>
      </c>
      <c r="H1502">
        <f t="shared" si="25"/>
        <v>3</v>
      </c>
    </row>
    <row r="1503" spans="1:8">
      <c r="A1503" s="9">
        <v>39860</v>
      </c>
      <c r="B1503" s="8">
        <v>39860.602142569442</v>
      </c>
      <c r="C1503" s="8">
        <v>39860.608580254629</v>
      </c>
      <c r="D1503" s="10">
        <v>1361077200000</v>
      </c>
      <c r="E1503" s="10">
        <v>1361129225118</v>
      </c>
      <c r="F1503" s="10">
        <v>1361129781334</v>
      </c>
      <c r="G1503">
        <v>556216</v>
      </c>
      <c r="H1503">
        <f t="shared" si="25"/>
        <v>9</v>
      </c>
    </row>
    <row r="1504" spans="1:8">
      <c r="A1504" s="9">
        <v>39860</v>
      </c>
      <c r="B1504" s="8">
        <v>39860.608730706015</v>
      </c>
      <c r="C1504" s="8">
        <v>39860.610814363426</v>
      </c>
      <c r="D1504" s="10">
        <v>1361077200000</v>
      </c>
      <c r="E1504" s="10">
        <v>1361129794333</v>
      </c>
      <c r="F1504" s="10">
        <v>1361129974361</v>
      </c>
      <c r="G1504">
        <v>180028</v>
      </c>
      <c r="H1504">
        <f t="shared" si="25"/>
        <v>3</v>
      </c>
    </row>
    <row r="1505" spans="1:8">
      <c r="A1505" s="9">
        <v>39860</v>
      </c>
      <c r="B1505" s="8">
        <v>39860.613457893516</v>
      </c>
      <c r="C1505" s="8">
        <v>39860.616004502313</v>
      </c>
      <c r="D1505" s="10">
        <v>1361077200000</v>
      </c>
      <c r="E1505" s="10">
        <v>1361130202762</v>
      </c>
      <c r="F1505" s="10">
        <v>1361130422789</v>
      </c>
      <c r="G1505">
        <v>220027</v>
      </c>
      <c r="H1505">
        <f t="shared" si="25"/>
        <v>3</v>
      </c>
    </row>
    <row r="1506" spans="1:8">
      <c r="A1506" s="9">
        <v>39860</v>
      </c>
      <c r="B1506" s="8">
        <v>39860.61610590278</v>
      </c>
      <c r="C1506" s="8">
        <v>39860.617576215278</v>
      </c>
      <c r="D1506" s="10">
        <v>1361077200000</v>
      </c>
      <c r="E1506" s="10">
        <v>1361130431550</v>
      </c>
      <c r="F1506" s="10">
        <v>1361130558585</v>
      </c>
      <c r="G1506">
        <v>127035</v>
      </c>
      <c r="H1506">
        <f t="shared" si="25"/>
        <v>2</v>
      </c>
    </row>
    <row r="1507" spans="1:8">
      <c r="A1507" s="9">
        <v>39860</v>
      </c>
      <c r="B1507" s="8">
        <v>39860.61805016204</v>
      </c>
      <c r="C1507" s="8">
        <v>39860.619520358799</v>
      </c>
      <c r="D1507" s="10">
        <v>1361077200000</v>
      </c>
      <c r="E1507" s="10">
        <v>1361130599534</v>
      </c>
      <c r="F1507" s="10">
        <v>1361130726559</v>
      </c>
      <c r="G1507">
        <v>127025</v>
      </c>
      <c r="H1507">
        <f t="shared" si="25"/>
        <v>2</v>
      </c>
    </row>
    <row r="1508" spans="1:8">
      <c r="A1508" s="9">
        <v>39860</v>
      </c>
      <c r="B1508" s="8">
        <v>39860.62365076389</v>
      </c>
      <c r="C1508" s="8">
        <v>39860.625456701389</v>
      </c>
      <c r="D1508" s="10">
        <v>1361077200000</v>
      </c>
      <c r="E1508" s="10">
        <v>1361131083426</v>
      </c>
      <c r="F1508" s="10">
        <v>1361131239459</v>
      </c>
      <c r="G1508">
        <v>156033</v>
      </c>
      <c r="H1508">
        <f t="shared" si="25"/>
        <v>2</v>
      </c>
    </row>
    <row r="1509" spans="1:8">
      <c r="A1509" s="9">
        <v>39860</v>
      </c>
      <c r="B1509" s="8">
        <v>39860.62668854167</v>
      </c>
      <c r="C1509" s="8">
        <v>39860.629293113423</v>
      </c>
      <c r="D1509" s="10">
        <v>1361077200000</v>
      </c>
      <c r="E1509" s="10">
        <v>1361131345890</v>
      </c>
      <c r="F1509" s="10">
        <v>1361131570925</v>
      </c>
      <c r="G1509">
        <v>225035</v>
      </c>
      <c r="H1509">
        <f t="shared" si="25"/>
        <v>3</v>
      </c>
    </row>
    <row r="1510" spans="1:8">
      <c r="A1510" s="9">
        <v>39860</v>
      </c>
      <c r="B1510" s="8">
        <v>39860.629376655095</v>
      </c>
      <c r="C1510" s="8">
        <v>39860.630951064813</v>
      </c>
      <c r="D1510" s="10">
        <v>1361077200000</v>
      </c>
      <c r="E1510" s="10">
        <v>1361131578143</v>
      </c>
      <c r="F1510" s="10">
        <v>1361131714172</v>
      </c>
      <c r="G1510">
        <v>136029</v>
      </c>
      <c r="H1510">
        <f t="shared" si="25"/>
        <v>2</v>
      </c>
    </row>
    <row r="1511" spans="1:8">
      <c r="A1511" s="9">
        <v>39860</v>
      </c>
      <c r="B1511" s="8">
        <v>39860.63322304398</v>
      </c>
      <c r="C1511" s="8">
        <v>39860.634454571758</v>
      </c>
      <c r="D1511" s="10">
        <v>1361077200000</v>
      </c>
      <c r="E1511" s="10">
        <v>1361131910471</v>
      </c>
      <c r="F1511" s="10">
        <v>1361132016875</v>
      </c>
      <c r="G1511">
        <v>106404</v>
      </c>
      <c r="H1511">
        <f t="shared" si="25"/>
        <v>1</v>
      </c>
    </row>
    <row r="1512" spans="1:8">
      <c r="A1512" s="9">
        <v>39860</v>
      </c>
      <c r="B1512" s="8">
        <v>39860.639701458334</v>
      </c>
      <c r="C1512" s="8">
        <v>39860.641090671299</v>
      </c>
      <c r="D1512" s="10">
        <v>1361077200000</v>
      </c>
      <c r="E1512" s="10">
        <v>1361132470206</v>
      </c>
      <c r="F1512" s="10">
        <v>1361132590234</v>
      </c>
      <c r="G1512">
        <v>120028</v>
      </c>
      <c r="H1512">
        <f t="shared" si="25"/>
        <v>2</v>
      </c>
    </row>
    <row r="1513" spans="1:8">
      <c r="A1513" s="9">
        <v>39860</v>
      </c>
      <c r="B1513" s="8">
        <v>39860.641281215278</v>
      </c>
      <c r="C1513" s="8">
        <v>39860.642948182867</v>
      </c>
      <c r="D1513" s="10">
        <v>1361077200000</v>
      </c>
      <c r="E1513" s="10">
        <v>1361132606697</v>
      </c>
      <c r="F1513" s="10">
        <v>1361132750723</v>
      </c>
      <c r="G1513">
        <v>144026</v>
      </c>
      <c r="H1513">
        <f t="shared" si="25"/>
        <v>2</v>
      </c>
    </row>
    <row r="1514" spans="1:8">
      <c r="A1514" s="9">
        <v>39860</v>
      </c>
      <c r="B1514" s="8">
        <v>39860.644009178242</v>
      </c>
      <c r="C1514" s="8">
        <v>39860.645398391207</v>
      </c>
      <c r="D1514" s="10">
        <v>1361077200000</v>
      </c>
      <c r="E1514" s="10">
        <v>1361132842393</v>
      </c>
      <c r="F1514" s="10">
        <v>1361132962421</v>
      </c>
      <c r="G1514">
        <v>120028</v>
      </c>
      <c r="H1514">
        <f t="shared" si="25"/>
        <v>2</v>
      </c>
    </row>
    <row r="1515" spans="1:8">
      <c r="A1515" s="9">
        <v>39860</v>
      </c>
      <c r="B1515" s="8">
        <v>39860.647269988425</v>
      </c>
      <c r="C1515" s="8">
        <v>39860.650036516206</v>
      </c>
      <c r="D1515" s="10">
        <v>1361077200000</v>
      </c>
      <c r="E1515" s="10">
        <v>1361133124127</v>
      </c>
      <c r="F1515" s="10">
        <v>1361133363155</v>
      </c>
      <c r="G1515">
        <v>239028</v>
      </c>
      <c r="H1515">
        <f t="shared" si="25"/>
        <v>3</v>
      </c>
    </row>
    <row r="1516" spans="1:8">
      <c r="A1516" s="9">
        <v>39860</v>
      </c>
      <c r="B1516" s="8">
        <v>39860.650122916668</v>
      </c>
      <c r="C1516" s="8">
        <v>39860.654093344907</v>
      </c>
      <c r="D1516" s="10">
        <v>1361077200000</v>
      </c>
      <c r="E1516" s="10">
        <v>1361133370620</v>
      </c>
      <c r="F1516" s="10">
        <v>1361133713665</v>
      </c>
      <c r="G1516">
        <v>343045</v>
      </c>
      <c r="H1516">
        <f t="shared" si="25"/>
        <v>5</v>
      </c>
    </row>
    <row r="1517" spans="1:8">
      <c r="A1517" s="9">
        <v>39860</v>
      </c>
      <c r="B1517" s="8">
        <v>39860.656475219905</v>
      </c>
      <c r="C1517" s="8">
        <v>39860.658836793984</v>
      </c>
      <c r="D1517" s="10">
        <v>1361077200000</v>
      </c>
      <c r="E1517" s="10">
        <v>1361133919459</v>
      </c>
      <c r="F1517" s="10">
        <v>1361134123499</v>
      </c>
      <c r="G1517">
        <v>204040</v>
      </c>
      <c r="H1517">
        <f t="shared" si="25"/>
        <v>3</v>
      </c>
    </row>
    <row r="1518" spans="1:8">
      <c r="A1518" s="9">
        <v>39860</v>
      </c>
      <c r="B1518" s="8">
        <v>39860.661771851854</v>
      </c>
      <c r="C1518" s="8">
        <v>39860.664855798612</v>
      </c>
      <c r="D1518" s="10">
        <v>1361077200000</v>
      </c>
      <c r="E1518" s="10">
        <v>1361134377088</v>
      </c>
      <c r="F1518" s="10">
        <v>1361134643541</v>
      </c>
      <c r="G1518">
        <v>266453</v>
      </c>
      <c r="H1518">
        <f t="shared" si="25"/>
        <v>4</v>
      </c>
    </row>
    <row r="1519" spans="1:8">
      <c r="A1519" s="9">
        <v>39860</v>
      </c>
      <c r="B1519" s="8">
        <v>39860.677784930558</v>
      </c>
      <c r="C1519" s="8">
        <v>39860.679857037037</v>
      </c>
      <c r="D1519" s="10">
        <v>1361077200000</v>
      </c>
      <c r="E1519" s="10">
        <v>1361135760618</v>
      </c>
      <c r="F1519" s="10">
        <v>1361135939648</v>
      </c>
      <c r="G1519">
        <v>179030</v>
      </c>
      <c r="H1519">
        <f t="shared" si="25"/>
        <v>2</v>
      </c>
    </row>
    <row r="1520" spans="1:8">
      <c r="A1520" s="9">
        <v>39860</v>
      </c>
      <c r="B1520" s="8">
        <v>39860.682773449073</v>
      </c>
      <c r="C1520" s="8">
        <v>39860.684058495368</v>
      </c>
      <c r="D1520" s="10">
        <v>1361077200000</v>
      </c>
      <c r="E1520" s="10">
        <v>1361136191626</v>
      </c>
      <c r="F1520" s="10">
        <v>1361136302654</v>
      </c>
      <c r="G1520">
        <v>111028</v>
      </c>
      <c r="H1520">
        <f t="shared" si="25"/>
        <v>1</v>
      </c>
    </row>
    <row r="1521" spans="1:8">
      <c r="A1521" s="9">
        <v>39860</v>
      </c>
      <c r="B1521" s="8">
        <v>39860.684199062503</v>
      </c>
      <c r="C1521" s="8">
        <v>39860.68842392361</v>
      </c>
      <c r="D1521" s="10">
        <v>1361077200000</v>
      </c>
      <c r="E1521" s="10">
        <v>1361136314799</v>
      </c>
      <c r="F1521" s="10">
        <v>1361136679827</v>
      </c>
      <c r="G1521">
        <v>365028</v>
      </c>
      <c r="H1521">
        <f t="shared" si="25"/>
        <v>6</v>
      </c>
    </row>
    <row r="1522" spans="1:8">
      <c r="A1522" s="9">
        <v>39860</v>
      </c>
      <c r="B1522" s="8">
        <v>39860.689853483796</v>
      </c>
      <c r="C1522" s="8">
        <v>39860.691150451392</v>
      </c>
      <c r="D1522" s="10">
        <v>1361077200000</v>
      </c>
      <c r="E1522" s="10">
        <v>1361136803341</v>
      </c>
      <c r="F1522" s="10">
        <v>1361136915399</v>
      </c>
      <c r="G1522">
        <v>112058</v>
      </c>
      <c r="H1522">
        <f t="shared" si="25"/>
        <v>1</v>
      </c>
    </row>
    <row r="1523" spans="1:8">
      <c r="A1523" s="9">
        <v>39860</v>
      </c>
      <c r="B1523" s="8">
        <v>39860.691674236114</v>
      </c>
      <c r="C1523" s="8">
        <v>39860.693482048613</v>
      </c>
      <c r="D1523" s="10">
        <v>1361077200000</v>
      </c>
      <c r="E1523" s="10">
        <v>1361136960654</v>
      </c>
      <c r="F1523" s="10">
        <v>1361137116849</v>
      </c>
      <c r="G1523">
        <v>156195</v>
      </c>
      <c r="H1523">
        <f t="shared" si="25"/>
        <v>2</v>
      </c>
    </row>
    <row r="1524" spans="1:8">
      <c r="A1524" s="9">
        <v>39860</v>
      </c>
      <c r="B1524" s="8">
        <v>39860.693802916663</v>
      </c>
      <c r="C1524" s="8">
        <v>39860.69500699074</v>
      </c>
      <c r="D1524" s="10">
        <v>1361077200000</v>
      </c>
      <c r="E1524" s="10">
        <v>1361137144572</v>
      </c>
      <c r="F1524" s="10">
        <v>1361137248604</v>
      </c>
      <c r="G1524">
        <v>104032</v>
      </c>
      <c r="H1524">
        <f t="shared" si="25"/>
        <v>1</v>
      </c>
    </row>
    <row r="1525" spans="1:8">
      <c r="A1525" s="9">
        <v>39860</v>
      </c>
      <c r="B1525" s="8">
        <v>39860.697950740738</v>
      </c>
      <c r="C1525" s="8">
        <v>39860.699039039355</v>
      </c>
      <c r="D1525" s="10">
        <v>1361077200000</v>
      </c>
      <c r="E1525" s="10">
        <v>1361137502944</v>
      </c>
      <c r="F1525" s="10">
        <v>1361137596973</v>
      </c>
      <c r="G1525">
        <v>94029</v>
      </c>
      <c r="H1525">
        <f t="shared" si="25"/>
        <v>1</v>
      </c>
    </row>
    <row r="1526" spans="1:8">
      <c r="A1526" s="9">
        <v>39860</v>
      </c>
      <c r="B1526" s="8">
        <v>39860.699166006947</v>
      </c>
      <c r="C1526" s="8">
        <v>39860.702175648148</v>
      </c>
      <c r="D1526" s="10">
        <v>1361077200000</v>
      </c>
      <c r="E1526" s="10">
        <v>1361137607943</v>
      </c>
      <c r="F1526" s="10">
        <v>1361137867976</v>
      </c>
      <c r="G1526">
        <v>260033</v>
      </c>
      <c r="H1526">
        <f t="shared" si="25"/>
        <v>4</v>
      </c>
    </row>
    <row r="1527" spans="1:8">
      <c r="A1527" s="9">
        <v>39860</v>
      </c>
      <c r="B1527" s="8">
        <v>39860.702794780096</v>
      </c>
      <c r="C1527" s="8">
        <v>39860.702959884256</v>
      </c>
      <c r="D1527" s="10">
        <v>1361077200000</v>
      </c>
      <c r="E1527" s="10">
        <v>1361137921469</v>
      </c>
      <c r="F1527" s="10">
        <v>1361137935734</v>
      </c>
      <c r="G1527">
        <v>14265</v>
      </c>
      <c r="H1527">
        <f t="shared" si="25"/>
        <v>0</v>
      </c>
    </row>
    <row r="1528" spans="1:8">
      <c r="A1528" s="9">
        <v>39861</v>
      </c>
      <c r="B1528" s="8">
        <v>39861.429612685184</v>
      </c>
      <c r="C1528" s="8">
        <v>39861.432055127312</v>
      </c>
      <c r="D1528" s="10">
        <v>1361163600000</v>
      </c>
      <c r="E1528" s="10">
        <v>1361200718536</v>
      </c>
      <c r="F1528" s="10">
        <v>1361200929563</v>
      </c>
      <c r="G1528">
        <v>211027</v>
      </c>
      <c r="H1528">
        <f t="shared" si="25"/>
        <v>3</v>
      </c>
    </row>
    <row r="1529" spans="1:8">
      <c r="A1529" s="9">
        <v>39861</v>
      </c>
      <c r="B1529" s="8">
        <v>39861.441006388886</v>
      </c>
      <c r="C1529" s="8">
        <v>39861.442430370371</v>
      </c>
      <c r="D1529" s="10">
        <v>1361163600000</v>
      </c>
      <c r="E1529" s="10">
        <v>1361201702952</v>
      </c>
      <c r="F1529" s="10">
        <v>1361201825984</v>
      </c>
      <c r="G1529">
        <v>123032</v>
      </c>
      <c r="H1529">
        <f t="shared" si="25"/>
        <v>2</v>
      </c>
    </row>
    <row r="1530" spans="1:8">
      <c r="A1530" s="9">
        <v>39861</v>
      </c>
      <c r="B1530" s="8">
        <v>39861.446954733794</v>
      </c>
      <c r="C1530" s="8">
        <v>39861.448823275467</v>
      </c>
      <c r="D1530" s="10">
        <v>1361163600000</v>
      </c>
      <c r="E1530" s="10">
        <v>1361202216889</v>
      </c>
      <c r="F1530" s="10">
        <v>1361202378331</v>
      </c>
      <c r="G1530">
        <v>161442</v>
      </c>
      <c r="H1530">
        <f t="shared" si="25"/>
        <v>2</v>
      </c>
    </row>
    <row r="1531" spans="1:8">
      <c r="A1531" s="9">
        <v>39861</v>
      </c>
      <c r="B1531" s="8">
        <v>39861.452167442127</v>
      </c>
      <c r="C1531" s="8">
        <v>39861.455859895832</v>
      </c>
      <c r="D1531" s="10">
        <v>1361163600000</v>
      </c>
      <c r="E1531" s="10">
        <v>1361202667267</v>
      </c>
      <c r="F1531" s="10">
        <v>1361202986295</v>
      </c>
      <c r="G1531">
        <v>319028</v>
      </c>
      <c r="H1531">
        <f t="shared" si="25"/>
        <v>5</v>
      </c>
    </row>
    <row r="1532" spans="1:8">
      <c r="A1532" s="9">
        <v>39861</v>
      </c>
      <c r="B1532" s="8">
        <v>39861.456797754632</v>
      </c>
      <c r="C1532" s="8">
        <v>39861.460594444441</v>
      </c>
      <c r="D1532" s="10">
        <v>1361163600000</v>
      </c>
      <c r="E1532" s="10">
        <v>1361203067326</v>
      </c>
      <c r="F1532" s="10">
        <v>1361203395360</v>
      </c>
      <c r="G1532">
        <v>328034</v>
      </c>
      <c r="H1532">
        <f t="shared" si="25"/>
        <v>5</v>
      </c>
    </row>
    <row r="1533" spans="1:8">
      <c r="A1533" s="9">
        <v>39861</v>
      </c>
      <c r="B1533" s="8">
        <v>39861.461474849537</v>
      </c>
      <c r="C1533" s="8">
        <v>39861.462667245367</v>
      </c>
      <c r="D1533" s="10">
        <v>1361163600000</v>
      </c>
      <c r="E1533" s="10">
        <v>1361203471427</v>
      </c>
      <c r="F1533" s="10">
        <v>1361203574450</v>
      </c>
      <c r="G1533">
        <v>103023</v>
      </c>
      <c r="H1533">
        <f t="shared" si="25"/>
        <v>1</v>
      </c>
    </row>
    <row r="1534" spans="1:8">
      <c r="A1534" s="9">
        <v>39861</v>
      </c>
      <c r="B1534" s="8">
        <v>39861.465234074072</v>
      </c>
      <c r="C1534" s="8">
        <v>39861.468544606483</v>
      </c>
      <c r="D1534" s="10">
        <v>1361163600000</v>
      </c>
      <c r="E1534" s="10">
        <v>1361203796224</v>
      </c>
      <c r="F1534" s="10">
        <v>1361204082254</v>
      </c>
      <c r="G1534">
        <v>286030</v>
      </c>
      <c r="H1534">
        <f t="shared" si="25"/>
        <v>4</v>
      </c>
    </row>
    <row r="1535" spans="1:8">
      <c r="A1535" s="9">
        <v>39861</v>
      </c>
      <c r="B1535" s="8">
        <v>39861.474302962961</v>
      </c>
      <c r="C1535" s="8">
        <v>39861.476016261571</v>
      </c>
      <c r="D1535" s="10">
        <v>1361163600000</v>
      </c>
      <c r="E1535" s="10">
        <v>1361204579776</v>
      </c>
      <c r="F1535" s="10">
        <v>1361204727805</v>
      </c>
      <c r="G1535">
        <v>148029</v>
      </c>
      <c r="H1535">
        <f t="shared" si="25"/>
        <v>2</v>
      </c>
    </row>
    <row r="1536" spans="1:8">
      <c r="A1536" s="9">
        <v>39861</v>
      </c>
      <c r="B1536" s="8">
        <v>39861.479596585647</v>
      </c>
      <c r="C1536" s="8">
        <v>39861.483393182869</v>
      </c>
      <c r="D1536" s="10">
        <v>1361163600000</v>
      </c>
      <c r="E1536" s="10">
        <v>1361205037145</v>
      </c>
      <c r="F1536" s="10">
        <v>1361205365171</v>
      </c>
      <c r="G1536">
        <v>328026</v>
      </c>
      <c r="H1536">
        <f t="shared" si="25"/>
        <v>5</v>
      </c>
    </row>
    <row r="1537" spans="1:8">
      <c r="A1537" s="9">
        <v>39861</v>
      </c>
      <c r="B1537" s="8">
        <v>39861.486081331015</v>
      </c>
      <c r="C1537" s="8">
        <v>39861.490919710646</v>
      </c>
      <c r="D1537" s="10">
        <v>1361163600000</v>
      </c>
      <c r="E1537" s="10">
        <v>1361205597427</v>
      </c>
      <c r="F1537" s="10">
        <v>1361206015463</v>
      </c>
      <c r="G1537">
        <v>418036</v>
      </c>
      <c r="H1537">
        <f t="shared" si="25"/>
        <v>6</v>
      </c>
    </row>
    <row r="1538" spans="1:8">
      <c r="A1538" s="9">
        <v>39861</v>
      </c>
      <c r="B1538" s="8">
        <v>39861.492340891207</v>
      </c>
      <c r="C1538" s="8">
        <v>39861.493950416669</v>
      </c>
      <c r="D1538" s="10">
        <v>1361163600000</v>
      </c>
      <c r="E1538" s="10">
        <v>1361206138253</v>
      </c>
      <c r="F1538" s="10">
        <v>1361206277316</v>
      </c>
      <c r="G1538">
        <v>139063</v>
      </c>
      <c r="H1538">
        <f t="shared" si="25"/>
        <v>2</v>
      </c>
    </row>
    <row r="1539" spans="1:8">
      <c r="A1539" s="9">
        <v>39861</v>
      </c>
      <c r="B1539" s="8">
        <v>39861.498436574075</v>
      </c>
      <c r="C1539" s="8">
        <v>39861.507441956019</v>
      </c>
      <c r="D1539" s="10">
        <v>1361163600000</v>
      </c>
      <c r="E1539" s="10">
        <v>1361206664920</v>
      </c>
      <c r="F1539" s="10">
        <v>1361207442985</v>
      </c>
      <c r="G1539">
        <v>778065</v>
      </c>
      <c r="H1539">
        <f t="shared" ref="H1539:H1602" si="26">TRUNC(G1539/60000)</f>
        <v>12</v>
      </c>
    </row>
    <row r="1540" spans="1:8">
      <c r="A1540" s="9">
        <v>39861</v>
      </c>
      <c r="B1540" s="8">
        <v>39861.508770659719</v>
      </c>
      <c r="C1540" s="8">
        <v>39861.511236736114</v>
      </c>
      <c r="D1540" s="10">
        <v>1361163600000</v>
      </c>
      <c r="E1540" s="10">
        <v>1361207557785</v>
      </c>
      <c r="F1540" s="10">
        <v>1361207770854</v>
      </c>
      <c r="G1540">
        <v>213069</v>
      </c>
      <c r="H1540">
        <f t="shared" si="26"/>
        <v>3</v>
      </c>
    </row>
    <row r="1541" spans="1:8">
      <c r="A1541" s="9">
        <v>39861</v>
      </c>
      <c r="B1541" s="8">
        <v>39861.512402222223</v>
      </c>
      <c r="C1541" s="8">
        <v>39861.516302951386</v>
      </c>
      <c r="D1541" s="10">
        <v>1361163600000</v>
      </c>
      <c r="E1541" s="10">
        <v>1361207871552</v>
      </c>
      <c r="F1541" s="10">
        <v>1361208208575</v>
      </c>
      <c r="G1541">
        <v>337023</v>
      </c>
      <c r="H1541">
        <f t="shared" si="26"/>
        <v>5</v>
      </c>
    </row>
    <row r="1542" spans="1:8">
      <c r="A1542" s="9">
        <v>39861</v>
      </c>
      <c r="B1542" s="8">
        <v>39861.520572453701</v>
      </c>
      <c r="C1542" s="8">
        <v>39861.52218172454</v>
      </c>
      <c r="D1542" s="10">
        <v>1361163600000</v>
      </c>
      <c r="E1542" s="10">
        <v>1361208577460</v>
      </c>
      <c r="F1542" s="10">
        <v>1361208716501</v>
      </c>
      <c r="G1542">
        <v>139041</v>
      </c>
      <c r="H1542">
        <f t="shared" si="26"/>
        <v>2</v>
      </c>
    </row>
    <row r="1543" spans="1:8">
      <c r="A1543" s="9">
        <v>39861</v>
      </c>
      <c r="B1543" s="8">
        <v>39861.525593067126</v>
      </c>
      <c r="C1543" s="8">
        <v>39861.529991736112</v>
      </c>
      <c r="D1543" s="10">
        <v>1361163600000</v>
      </c>
      <c r="E1543" s="10">
        <v>1361209011241</v>
      </c>
      <c r="F1543" s="10">
        <v>1361209391286</v>
      </c>
      <c r="G1543">
        <v>380045</v>
      </c>
      <c r="H1543">
        <f t="shared" si="26"/>
        <v>6</v>
      </c>
    </row>
    <row r="1544" spans="1:8">
      <c r="A1544" s="9">
        <v>39861</v>
      </c>
      <c r="B1544" s="8">
        <v>39861.53139625</v>
      </c>
      <c r="C1544" s="8">
        <v>39861.534486828707</v>
      </c>
      <c r="D1544" s="10">
        <v>1361163600000</v>
      </c>
      <c r="E1544" s="10">
        <v>1361209512636</v>
      </c>
      <c r="F1544" s="10">
        <v>1361209779662</v>
      </c>
      <c r="G1544">
        <v>267026</v>
      </c>
      <c r="H1544">
        <f t="shared" si="26"/>
        <v>4</v>
      </c>
    </row>
    <row r="1545" spans="1:8">
      <c r="A1545" s="9">
        <v>39861</v>
      </c>
      <c r="B1545" s="8">
        <v>39861.5348222338</v>
      </c>
      <c r="C1545" s="8">
        <v>39861.537693020837</v>
      </c>
      <c r="D1545" s="10">
        <v>1361163600000</v>
      </c>
      <c r="E1545" s="10">
        <v>1361209808641</v>
      </c>
      <c r="F1545" s="10">
        <v>1361210056677</v>
      </c>
      <c r="G1545">
        <v>248036</v>
      </c>
      <c r="H1545">
        <f t="shared" si="26"/>
        <v>4</v>
      </c>
    </row>
    <row r="1546" spans="1:8">
      <c r="A1546" s="9">
        <v>39861</v>
      </c>
      <c r="B1546" s="8">
        <v>39861.543620879631</v>
      </c>
      <c r="C1546" s="8">
        <v>39861.545172268517</v>
      </c>
      <c r="D1546" s="10">
        <v>1361163600000</v>
      </c>
      <c r="E1546" s="10">
        <v>1361210568844</v>
      </c>
      <c r="F1546" s="10">
        <v>1361210702884</v>
      </c>
      <c r="G1546">
        <v>134040</v>
      </c>
      <c r="H1546">
        <f t="shared" si="26"/>
        <v>2</v>
      </c>
    </row>
    <row r="1547" spans="1:8">
      <c r="A1547" s="9">
        <v>39861</v>
      </c>
      <c r="B1547" s="8">
        <v>39861.547293692129</v>
      </c>
      <c r="C1547" s="8">
        <v>39861.55157653935</v>
      </c>
      <c r="D1547" s="10">
        <v>1361163600000</v>
      </c>
      <c r="E1547" s="10">
        <v>1361210886175</v>
      </c>
      <c r="F1547" s="10">
        <v>1361211256213</v>
      </c>
      <c r="G1547">
        <v>370038</v>
      </c>
      <c r="H1547">
        <f t="shared" si="26"/>
        <v>6</v>
      </c>
    </row>
    <row r="1548" spans="1:8">
      <c r="A1548" s="9">
        <v>39861</v>
      </c>
      <c r="B1548" s="8">
        <v>39861.552059363428</v>
      </c>
      <c r="C1548" s="8">
        <v>39861.554987997682</v>
      </c>
      <c r="D1548" s="10">
        <v>1361163600000</v>
      </c>
      <c r="E1548" s="10">
        <v>1361211297929</v>
      </c>
      <c r="F1548" s="10">
        <v>1361211550963</v>
      </c>
      <c r="G1548">
        <v>253034</v>
      </c>
      <c r="H1548">
        <f t="shared" si="26"/>
        <v>4</v>
      </c>
    </row>
    <row r="1549" spans="1:8">
      <c r="A1549" s="9">
        <v>39861</v>
      </c>
      <c r="B1549" s="8">
        <v>39861.566170729166</v>
      </c>
      <c r="C1549" s="8">
        <v>39861.567559699077</v>
      </c>
      <c r="D1549" s="10">
        <v>1361163600000</v>
      </c>
      <c r="E1549" s="10">
        <v>1361212517151</v>
      </c>
      <c r="F1549" s="10">
        <v>1361212637158</v>
      </c>
      <c r="G1549">
        <v>120007</v>
      </c>
      <c r="H1549">
        <f t="shared" si="26"/>
        <v>2</v>
      </c>
    </row>
    <row r="1550" spans="1:8">
      <c r="A1550" s="9">
        <v>39861</v>
      </c>
      <c r="B1550" s="8">
        <v>39861.568146967591</v>
      </c>
      <c r="C1550" s="8">
        <v>39861.571781574072</v>
      </c>
      <c r="D1550" s="10">
        <v>1361163600000</v>
      </c>
      <c r="E1550" s="10">
        <v>1361212687898</v>
      </c>
      <c r="F1550" s="10">
        <v>1361213001928</v>
      </c>
      <c r="G1550">
        <v>314030</v>
      </c>
      <c r="H1550">
        <f t="shared" si="26"/>
        <v>5</v>
      </c>
    </row>
    <row r="1551" spans="1:8">
      <c r="A1551" s="9">
        <v>39861</v>
      </c>
      <c r="B1551" s="8">
        <v>39861.574940023151</v>
      </c>
      <c r="C1551" s="8">
        <v>39861.57754460648</v>
      </c>
      <c r="D1551" s="10">
        <v>1361163600000</v>
      </c>
      <c r="E1551" s="10">
        <v>1361213274818</v>
      </c>
      <c r="F1551" s="10">
        <v>1361213499854</v>
      </c>
      <c r="G1551">
        <v>225036</v>
      </c>
      <c r="H1551">
        <f t="shared" si="26"/>
        <v>3</v>
      </c>
    </row>
    <row r="1552" spans="1:8">
      <c r="A1552" s="9">
        <v>39861</v>
      </c>
      <c r="B1552" s="8">
        <v>39861.57876611111</v>
      </c>
      <c r="C1552" s="8">
        <v>39861.583129814811</v>
      </c>
      <c r="D1552" s="10">
        <v>1361163600000</v>
      </c>
      <c r="E1552" s="10">
        <v>1361213605392</v>
      </c>
      <c r="F1552" s="10">
        <v>1361213982416</v>
      </c>
      <c r="G1552">
        <v>377024</v>
      </c>
      <c r="H1552">
        <f t="shared" si="26"/>
        <v>6</v>
      </c>
    </row>
    <row r="1553" spans="1:8">
      <c r="A1553" s="9">
        <v>39861</v>
      </c>
      <c r="B1553" s="8">
        <v>39861.583204675924</v>
      </c>
      <c r="C1553" s="8">
        <v>39861.590647627316</v>
      </c>
      <c r="D1553" s="10">
        <v>1361163600000</v>
      </c>
      <c r="E1553" s="10">
        <v>1361213988884</v>
      </c>
      <c r="F1553" s="10">
        <v>1361214631955</v>
      </c>
      <c r="G1553">
        <v>643071</v>
      </c>
      <c r="H1553">
        <f t="shared" si="26"/>
        <v>10</v>
      </c>
    </row>
    <row r="1554" spans="1:8">
      <c r="A1554" s="9">
        <v>39861</v>
      </c>
      <c r="B1554" s="8">
        <v>39861.597778090276</v>
      </c>
      <c r="C1554" s="8">
        <v>39861.599097858794</v>
      </c>
      <c r="D1554" s="10">
        <v>1361163600000</v>
      </c>
      <c r="E1554" s="10">
        <v>1361215248027</v>
      </c>
      <c r="F1554" s="10">
        <v>1361215362055</v>
      </c>
      <c r="G1554">
        <v>114028</v>
      </c>
      <c r="H1554">
        <f t="shared" si="26"/>
        <v>1</v>
      </c>
    </row>
    <row r="1555" spans="1:8">
      <c r="A1555" s="9">
        <v>39861</v>
      </c>
      <c r="B1555" s="8">
        <v>39861.601356828702</v>
      </c>
      <c r="C1555" s="8">
        <v>39861.620849016203</v>
      </c>
      <c r="D1555" s="10">
        <v>1361163600000</v>
      </c>
      <c r="E1555" s="10">
        <v>1361215557230</v>
      </c>
      <c r="F1555" s="10">
        <v>1361217241355</v>
      </c>
      <c r="G1555">
        <v>1684125</v>
      </c>
      <c r="H1555">
        <f t="shared" si="26"/>
        <v>28</v>
      </c>
    </row>
    <row r="1556" spans="1:8">
      <c r="A1556" s="9">
        <v>39861</v>
      </c>
      <c r="B1556" s="8">
        <v>39861.621591678238</v>
      </c>
      <c r="C1556" s="8">
        <v>39861.622650127312</v>
      </c>
      <c r="D1556" s="10">
        <v>1361163600000</v>
      </c>
      <c r="E1556" s="10">
        <v>1361217305521</v>
      </c>
      <c r="F1556" s="10">
        <v>1361217396971</v>
      </c>
      <c r="G1556">
        <v>91450</v>
      </c>
      <c r="H1556">
        <f t="shared" si="26"/>
        <v>1</v>
      </c>
    </row>
    <row r="1557" spans="1:8">
      <c r="A1557" s="9">
        <v>39861</v>
      </c>
      <c r="B1557" s="8">
        <v>39861.627893923614</v>
      </c>
      <c r="C1557" s="8">
        <v>39861.629399259262</v>
      </c>
      <c r="D1557" s="10">
        <v>1361163600000</v>
      </c>
      <c r="E1557" s="10">
        <v>1361217850035</v>
      </c>
      <c r="F1557" s="10">
        <v>1361217980096</v>
      </c>
      <c r="G1557">
        <v>130061</v>
      </c>
      <c r="H1557">
        <f t="shared" si="26"/>
        <v>2</v>
      </c>
    </row>
    <row r="1558" spans="1:8">
      <c r="A1558" s="9">
        <v>39861</v>
      </c>
      <c r="B1558" s="8">
        <v>39861.630611909721</v>
      </c>
      <c r="C1558" s="8">
        <v>39861.632012719907</v>
      </c>
      <c r="D1558" s="10">
        <v>1361163600000</v>
      </c>
      <c r="E1558" s="10">
        <v>1361218084869</v>
      </c>
      <c r="F1558" s="10">
        <v>1361218205899</v>
      </c>
      <c r="G1558">
        <v>121030</v>
      </c>
      <c r="H1558">
        <f t="shared" si="26"/>
        <v>2</v>
      </c>
    </row>
    <row r="1559" spans="1:8">
      <c r="A1559" s="9">
        <v>39861</v>
      </c>
      <c r="B1559" s="8">
        <v>39861.638551539349</v>
      </c>
      <c r="C1559" s="8">
        <v>39861.639639548608</v>
      </c>
      <c r="D1559" s="10">
        <v>1361163600000</v>
      </c>
      <c r="E1559" s="10">
        <v>1361218770853</v>
      </c>
      <c r="F1559" s="10">
        <v>1361218864857</v>
      </c>
      <c r="G1559">
        <v>94004</v>
      </c>
      <c r="H1559">
        <f t="shared" si="26"/>
        <v>1</v>
      </c>
    </row>
    <row r="1560" spans="1:8">
      <c r="A1560" s="9">
        <v>39861</v>
      </c>
      <c r="B1560" s="8">
        <v>39861.639881215277</v>
      </c>
      <c r="C1560" s="8">
        <v>39861.65537252315</v>
      </c>
      <c r="D1560" s="10">
        <v>1361163600000</v>
      </c>
      <c r="E1560" s="10">
        <v>1361218885737</v>
      </c>
      <c r="F1560" s="10">
        <v>1361220224186</v>
      </c>
      <c r="G1560">
        <v>1338449</v>
      </c>
      <c r="H1560">
        <f t="shared" si="26"/>
        <v>22</v>
      </c>
    </row>
    <row r="1561" spans="1:8">
      <c r="A1561" s="9">
        <v>39861</v>
      </c>
      <c r="B1561" s="8">
        <v>39861.66298671296</v>
      </c>
      <c r="C1561" s="8">
        <v>39861.664607361112</v>
      </c>
      <c r="D1561" s="10">
        <v>1361163600000</v>
      </c>
      <c r="E1561" s="10">
        <v>1361220882052</v>
      </c>
      <c r="F1561" s="10">
        <v>1361221022076</v>
      </c>
      <c r="G1561">
        <v>140024</v>
      </c>
      <c r="H1561">
        <f t="shared" si="26"/>
        <v>2</v>
      </c>
    </row>
    <row r="1562" spans="1:8">
      <c r="A1562" s="9">
        <v>39861</v>
      </c>
      <c r="B1562" s="8">
        <v>39861.66877478009</v>
      </c>
      <c r="C1562" s="8">
        <v>39861.671274988425</v>
      </c>
      <c r="D1562" s="10">
        <v>1361163600000</v>
      </c>
      <c r="E1562" s="10">
        <v>1361221382141</v>
      </c>
      <c r="F1562" s="10">
        <v>1361221598159</v>
      </c>
      <c r="G1562">
        <v>216018</v>
      </c>
      <c r="H1562">
        <f t="shared" si="26"/>
        <v>3</v>
      </c>
    </row>
    <row r="1563" spans="1:8">
      <c r="A1563" s="9">
        <v>39861</v>
      </c>
      <c r="B1563" s="8">
        <v>39861.674428252314</v>
      </c>
      <c r="C1563" s="8">
        <v>39861.677349641206</v>
      </c>
      <c r="D1563" s="10">
        <v>1361163600000</v>
      </c>
      <c r="E1563" s="10">
        <v>1361221870601</v>
      </c>
      <c r="F1563" s="10">
        <v>1361222123009</v>
      </c>
      <c r="G1563">
        <v>252408</v>
      </c>
      <c r="H1563">
        <f t="shared" si="26"/>
        <v>4</v>
      </c>
    </row>
    <row r="1564" spans="1:8">
      <c r="A1564" s="9">
        <v>39862</v>
      </c>
      <c r="B1564" s="8">
        <v>39862.472359618056</v>
      </c>
      <c r="C1564" s="8">
        <v>39862.474513148147</v>
      </c>
      <c r="D1564" s="10">
        <v>1361250000000</v>
      </c>
      <c r="E1564" s="10">
        <v>1361290811871</v>
      </c>
      <c r="F1564" s="10">
        <v>1361290997936</v>
      </c>
      <c r="G1564">
        <v>186065</v>
      </c>
      <c r="H1564">
        <f t="shared" si="26"/>
        <v>3</v>
      </c>
    </row>
    <row r="1565" spans="1:8">
      <c r="A1565" s="9">
        <v>39862</v>
      </c>
      <c r="B1565" s="8">
        <v>39862.475511793979</v>
      </c>
      <c r="C1565" s="8">
        <v>39862.477074722221</v>
      </c>
      <c r="D1565" s="10">
        <v>1361250000000</v>
      </c>
      <c r="E1565" s="10">
        <v>1361291084219</v>
      </c>
      <c r="F1565" s="10">
        <v>1361291219256</v>
      </c>
      <c r="G1565">
        <v>135037</v>
      </c>
      <c r="H1565">
        <f t="shared" si="26"/>
        <v>2</v>
      </c>
    </row>
    <row r="1566" spans="1:8">
      <c r="A1566" s="9">
        <v>39862</v>
      </c>
      <c r="B1566" s="8">
        <v>39862.489197280091</v>
      </c>
      <c r="C1566" s="8">
        <v>39862.49032005787</v>
      </c>
      <c r="D1566" s="10">
        <v>1361250000000</v>
      </c>
      <c r="E1566" s="10">
        <v>1361292266645</v>
      </c>
      <c r="F1566" s="10">
        <v>1361292363653</v>
      </c>
      <c r="G1566">
        <v>97008</v>
      </c>
      <c r="H1566">
        <f t="shared" si="26"/>
        <v>1</v>
      </c>
    </row>
    <row r="1567" spans="1:8">
      <c r="A1567" s="9">
        <v>39862</v>
      </c>
      <c r="B1567" s="8">
        <v>39862.514124409725</v>
      </c>
      <c r="C1567" s="8">
        <v>39862.515340104168</v>
      </c>
      <c r="D1567" s="10">
        <v>1361250000000</v>
      </c>
      <c r="E1567" s="10">
        <v>1361294420349</v>
      </c>
      <c r="F1567" s="10">
        <v>1361294525385</v>
      </c>
      <c r="G1567">
        <v>105036</v>
      </c>
      <c r="H1567">
        <f t="shared" si="26"/>
        <v>1</v>
      </c>
    </row>
    <row r="1568" spans="1:8">
      <c r="A1568" s="9">
        <v>39862</v>
      </c>
      <c r="B1568" s="8">
        <v>39862.516673391205</v>
      </c>
      <c r="C1568" s="8">
        <v>39862.519891631942</v>
      </c>
      <c r="D1568" s="10">
        <v>1361250000000</v>
      </c>
      <c r="E1568" s="10">
        <v>1361294640581</v>
      </c>
      <c r="F1568" s="10">
        <v>1361294918637</v>
      </c>
      <c r="G1568">
        <v>278056</v>
      </c>
      <c r="H1568">
        <f t="shared" si="26"/>
        <v>4</v>
      </c>
    </row>
    <row r="1569" spans="1:8">
      <c r="A1569" s="9">
        <v>39862</v>
      </c>
      <c r="B1569" s="8">
        <v>39862.522031689812</v>
      </c>
      <c r="C1569" s="8">
        <v>39862.523582916663</v>
      </c>
      <c r="D1569" s="10">
        <v>1361250000000</v>
      </c>
      <c r="E1569" s="10">
        <v>1361295103538</v>
      </c>
      <c r="F1569" s="10">
        <v>1361295237564</v>
      </c>
      <c r="G1569">
        <v>134026</v>
      </c>
      <c r="H1569">
        <f t="shared" si="26"/>
        <v>2</v>
      </c>
    </row>
    <row r="1570" spans="1:8">
      <c r="A1570" s="9">
        <v>39862</v>
      </c>
      <c r="B1570" s="8">
        <v>39862.523715405092</v>
      </c>
      <c r="C1570" s="8">
        <v>39862.524873090275</v>
      </c>
      <c r="D1570" s="10">
        <v>1361250000000</v>
      </c>
      <c r="E1570" s="10">
        <v>1361295249011</v>
      </c>
      <c r="F1570" s="10">
        <v>1361295349035</v>
      </c>
      <c r="G1570">
        <v>100024</v>
      </c>
      <c r="H1570">
        <f t="shared" si="26"/>
        <v>1</v>
      </c>
    </row>
    <row r="1571" spans="1:8">
      <c r="A1571" s="9">
        <v>39862</v>
      </c>
      <c r="B1571" s="8">
        <v>39862.565850601852</v>
      </c>
      <c r="C1571" s="8">
        <v>39862.568158831018</v>
      </c>
      <c r="D1571" s="10">
        <v>1361250000000</v>
      </c>
      <c r="E1571" s="10">
        <v>1361298889492</v>
      </c>
      <c r="F1571" s="10">
        <v>1361299088923</v>
      </c>
      <c r="G1571">
        <v>199431</v>
      </c>
      <c r="H1571">
        <f t="shared" si="26"/>
        <v>3</v>
      </c>
    </row>
    <row r="1572" spans="1:8">
      <c r="A1572" s="9">
        <v>39862</v>
      </c>
      <c r="B1572" s="8">
        <v>39862.569530289351</v>
      </c>
      <c r="C1572" s="8">
        <v>39862.572169236111</v>
      </c>
      <c r="D1572" s="10">
        <v>1361250000000</v>
      </c>
      <c r="E1572" s="10">
        <v>1361299207417</v>
      </c>
      <c r="F1572" s="10">
        <v>1361299435422</v>
      </c>
      <c r="G1572">
        <v>228005</v>
      </c>
      <c r="H1572">
        <f t="shared" si="26"/>
        <v>3</v>
      </c>
    </row>
    <row r="1573" spans="1:8">
      <c r="A1573" s="9">
        <v>39862</v>
      </c>
      <c r="B1573" s="8">
        <v>39862.574706851854</v>
      </c>
      <c r="C1573" s="8">
        <v>39862.576026481482</v>
      </c>
      <c r="D1573" s="10">
        <v>1361250000000</v>
      </c>
      <c r="E1573" s="10">
        <v>1361299654672</v>
      </c>
      <c r="F1573" s="10">
        <v>1361299768688</v>
      </c>
      <c r="G1573">
        <v>114016</v>
      </c>
      <c r="H1573">
        <f t="shared" si="26"/>
        <v>1</v>
      </c>
    </row>
    <row r="1574" spans="1:8">
      <c r="A1574" s="9">
        <v>39862</v>
      </c>
      <c r="B1574" s="8">
        <v>39862.577105925928</v>
      </c>
      <c r="C1574" s="8">
        <v>39862.580080925924</v>
      </c>
      <c r="D1574" s="10">
        <v>1361250000000</v>
      </c>
      <c r="E1574" s="10">
        <v>1361299861952</v>
      </c>
      <c r="F1574" s="10">
        <v>1361300118992</v>
      </c>
      <c r="G1574">
        <v>257040</v>
      </c>
      <c r="H1574">
        <f t="shared" si="26"/>
        <v>4</v>
      </c>
    </row>
    <row r="1575" spans="1:8">
      <c r="A1575" s="9">
        <v>39862</v>
      </c>
      <c r="B1575" s="8">
        <v>39862.599134918979</v>
      </c>
      <c r="C1575" s="8">
        <v>39862.600176631946</v>
      </c>
      <c r="D1575" s="10">
        <v>1361250000000</v>
      </c>
      <c r="E1575" s="10">
        <v>1361301765257</v>
      </c>
      <c r="F1575" s="10">
        <v>1361301855261</v>
      </c>
      <c r="G1575">
        <v>90004</v>
      </c>
      <c r="H1575">
        <f t="shared" si="26"/>
        <v>1</v>
      </c>
    </row>
    <row r="1576" spans="1:8">
      <c r="A1576" s="9">
        <v>39862</v>
      </c>
      <c r="B1576" s="8">
        <v>39862.607625462966</v>
      </c>
      <c r="C1576" s="8">
        <v>39862.609801840277</v>
      </c>
      <c r="D1576" s="10">
        <v>1361250000000</v>
      </c>
      <c r="E1576" s="10">
        <v>1361302498840</v>
      </c>
      <c r="F1576" s="10">
        <v>1361302686879</v>
      </c>
      <c r="G1576">
        <v>188039</v>
      </c>
      <c r="H1576">
        <f t="shared" si="26"/>
        <v>3</v>
      </c>
    </row>
    <row r="1577" spans="1:8">
      <c r="A1577" s="9">
        <v>39862</v>
      </c>
      <c r="B1577" s="8">
        <v>39862.611983807874</v>
      </c>
      <c r="C1577" s="8">
        <v>39862.613234548611</v>
      </c>
      <c r="D1577" s="10">
        <v>1361250000000</v>
      </c>
      <c r="E1577" s="10">
        <v>1361302875401</v>
      </c>
      <c r="F1577" s="10">
        <v>1361302983465</v>
      </c>
      <c r="G1577">
        <v>108064</v>
      </c>
      <c r="H1577">
        <f t="shared" si="26"/>
        <v>1</v>
      </c>
    </row>
    <row r="1578" spans="1:8">
      <c r="A1578" s="9">
        <v>39862</v>
      </c>
      <c r="B1578" s="8">
        <v>39862.63009230324</v>
      </c>
      <c r="C1578" s="8">
        <v>39862.631666701389</v>
      </c>
      <c r="D1578" s="10">
        <v>1361250000000</v>
      </c>
      <c r="E1578" s="10">
        <v>1361304439975</v>
      </c>
      <c r="F1578" s="10">
        <v>1361304576003</v>
      </c>
      <c r="G1578">
        <v>136028</v>
      </c>
      <c r="H1578">
        <f t="shared" si="26"/>
        <v>2</v>
      </c>
    </row>
    <row r="1579" spans="1:8">
      <c r="A1579" s="9">
        <v>39862</v>
      </c>
      <c r="B1579" s="8">
        <v>39862.654670995369</v>
      </c>
      <c r="C1579" s="8">
        <v>39862.655770879632</v>
      </c>
      <c r="D1579" s="10">
        <v>1361250000000</v>
      </c>
      <c r="E1579" s="10">
        <v>1361306563574</v>
      </c>
      <c r="F1579" s="10">
        <v>1361306658604</v>
      </c>
      <c r="G1579">
        <v>95030</v>
      </c>
      <c r="H1579">
        <f t="shared" si="26"/>
        <v>1</v>
      </c>
    </row>
    <row r="1580" spans="1:8">
      <c r="A1580" s="9">
        <v>39863</v>
      </c>
      <c r="B1580" s="8">
        <v>39863.498901979168</v>
      </c>
      <c r="C1580" s="8">
        <v>39863.500735925925</v>
      </c>
      <c r="D1580" s="10">
        <v>1361336400000</v>
      </c>
      <c r="E1580" s="10">
        <v>1361379505131</v>
      </c>
      <c r="F1580" s="10">
        <v>1361379663584</v>
      </c>
      <c r="G1580">
        <v>158453</v>
      </c>
      <c r="H1580">
        <f t="shared" si="26"/>
        <v>2</v>
      </c>
    </row>
    <row r="1581" spans="1:8">
      <c r="A1581" s="9">
        <v>39863</v>
      </c>
      <c r="B1581" s="8">
        <v>39863.501507314817</v>
      </c>
      <c r="C1581" s="8">
        <v>39863.504586655094</v>
      </c>
      <c r="D1581" s="10">
        <v>1361336400000</v>
      </c>
      <c r="E1581" s="10">
        <v>1361379730232</v>
      </c>
      <c r="F1581" s="10">
        <v>1361379996287</v>
      </c>
      <c r="G1581">
        <v>266055</v>
      </c>
      <c r="H1581">
        <f t="shared" si="26"/>
        <v>4</v>
      </c>
    </row>
    <row r="1582" spans="1:8">
      <c r="A1582" s="9">
        <v>39863</v>
      </c>
      <c r="B1582" s="8">
        <v>39863.554340393515</v>
      </c>
      <c r="C1582" s="8">
        <v>39863.555521284725</v>
      </c>
      <c r="D1582" s="10">
        <v>1361336400000</v>
      </c>
      <c r="E1582" s="10">
        <v>1361384295010</v>
      </c>
      <c r="F1582" s="10">
        <v>1361384397039</v>
      </c>
      <c r="G1582">
        <v>102029</v>
      </c>
      <c r="H1582">
        <f t="shared" si="26"/>
        <v>1</v>
      </c>
    </row>
    <row r="1583" spans="1:8">
      <c r="A1583" s="9">
        <v>39863</v>
      </c>
      <c r="B1583" s="8">
        <v>39863.557251435188</v>
      </c>
      <c r="C1583" s="8">
        <v>39863.558513321761</v>
      </c>
      <c r="D1583" s="10">
        <v>1361336400000</v>
      </c>
      <c r="E1583" s="10">
        <v>1361384546524</v>
      </c>
      <c r="F1583" s="10">
        <v>1361384655551</v>
      </c>
      <c r="G1583">
        <v>109027</v>
      </c>
      <c r="H1583">
        <f t="shared" si="26"/>
        <v>1</v>
      </c>
    </row>
    <row r="1584" spans="1:8">
      <c r="A1584" s="9">
        <v>39863</v>
      </c>
      <c r="B1584" s="8">
        <v>39863.568477291665</v>
      </c>
      <c r="C1584" s="8">
        <v>39863.570079421297</v>
      </c>
      <c r="D1584" s="10">
        <v>1361336400000</v>
      </c>
      <c r="E1584" s="10">
        <v>1361385516438</v>
      </c>
      <c r="F1584" s="10">
        <v>1361385654862</v>
      </c>
      <c r="G1584">
        <v>138424</v>
      </c>
      <c r="H1584">
        <f t="shared" si="26"/>
        <v>2</v>
      </c>
    </row>
    <row r="1585" spans="1:8">
      <c r="A1585" s="9">
        <v>39863</v>
      </c>
      <c r="B1585" s="8">
        <v>39863.634833252312</v>
      </c>
      <c r="C1585" s="8">
        <v>39863.63626890046</v>
      </c>
      <c r="D1585" s="10">
        <v>1361336400000</v>
      </c>
      <c r="E1585" s="10">
        <v>1361391249593</v>
      </c>
      <c r="F1585" s="10">
        <v>1361391373633</v>
      </c>
      <c r="G1585">
        <v>124040</v>
      </c>
      <c r="H1585">
        <f t="shared" si="26"/>
        <v>2</v>
      </c>
    </row>
    <row r="1586" spans="1:8">
      <c r="A1586" s="9">
        <v>39863</v>
      </c>
      <c r="B1586" s="8">
        <v>39863.64404078704</v>
      </c>
      <c r="C1586" s="8">
        <v>39863.646092754629</v>
      </c>
      <c r="D1586" s="10">
        <v>1361336400000</v>
      </c>
      <c r="E1586" s="10">
        <v>1361392045124</v>
      </c>
      <c r="F1586" s="10">
        <v>1361392222414</v>
      </c>
      <c r="G1586">
        <v>177290</v>
      </c>
      <c r="H1586">
        <f t="shared" si="26"/>
        <v>2</v>
      </c>
    </row>
    <row r="1587" spans="1:8">
      <c r="A1587" s="9">
        <v>39864</v>
      </c>
      <c r="B1587" s="8">
        <v>39864.414784085646</v>
      </c>
      <c r="C1587" s="8">
        <v>39864.415826087963</v>
      </c>
      <c r="D1587" s="10">
        <v>1361422800000</v>
      </c>
      <c r="E1587" s="10">
        <v>1361458637345</v>
      </c>
      <c r="F1587" s="10">
        <v>1361458727374</v>
      </c>
      <c r="G1587">
        <v>90029</v>
      </c>
      <c r="H1587">
        <f t="shared" si="26"/>
        <v>1</v>
      </c>
    </row>
    <row r="1588" spans="1:8">
      <c r="A1588" s="9">
        <v>39864</v>
      </c>
      <c r="B1588" s="8">
        <v>39864.44314023148</v>
      </c>
      <c r="C1588" s="8">
        <v>39864.444344756943</v>
      </c>
      <c r="D1588" s="10">
        <v>1361422800000</v>
      </c>
      <c r="E1588" s="10">
        <v>1361461087316</v>
      </c>
      <c r="F1588" s="10">
        <v>1361461191387</v>
      </c>
      <c r="G1588">
        <v>104071</v>
      </c>
      <c r="H1588">
        <f t="shared" si="26"/>
        <v>1</v>
      </c>
    </row>
    <row r="1589" spans="1:8">
      <c r="A1589" s="9">
        <v>39864</v>
      </c>
      <c r="B1589" s="8">
        <v>39864.475577048608</v>
      </c>
      <c r="C1589" s="8">
        <v>39864.477174618056</v>
      </c>
      <c r="D1589" s="10">
        <v>1361422800000</v>
      </c>
      <c r="E1589" s="10">
        <v>1361463889857</v>
      </c>
      <c r="F1589" s="10">
        <v>1361464027887</v>
      </c>
      <c r="G1589">
        <v>138030</v>
      </c>
      <c r="H1589">
        <f t="shared" si="26"/>
        <v>2</v>
      </c>
    </row>
    <row r="1590" spans="1:8">
      <c r="A1590" s="9">
        <v>39864</v>
      </c>
      <c r="B1590" s="8">
        <v>39864.500784606484</v>
      </c>
      <c r="C1590" s="8">
        <v>39864.501841064812</v>
      </c>
      <c r="D1590" s="10">
        <v>1361422800000</v>
      </c>
      <c r="E1590" s="10">
        <v>1361466067790</v>
      </c>
      <c r="F1590" s="10">
        <v>1361466159068</v>
      </c>
      <c r="G1590">
        <v>91278</v>
      </c>
      <c r="H1590">
        <f t="shared" si="26"/>
        <v>1</v>
      </c>
    </row>
    <row r="1591" spans="1:8">
      <c r="A1591" s="9">
        <v>39864</v>
      </c>
      <c r="B1591" s="8">
        <v>39864.525922754627</v>
      </c>
      <c r="C1591" s="8">
        <v>39864.527589722224</v>
      </c>
      <c r="D1591" s="10">
        <v>1361422800000</v>
      </c>
      <c r="E1591" s="10">
        <v>1361468239726</v>
      </c>
      <c r="F1591" s="10">
        <v>1361468383752</v>
      </c>
      <c r="G1591">
        <v>144026</v>
      </c>
      <c r="H1591">
        <f t="shared" si="26"/>
        <v>2</v>
      </c>
    </row>
    <row r="1592" spans="1:8">
      <c r="A1592" s="9">
        <v>39864</v>
      </c>
      <c r="B1592" s="8">
        <v>39864.537324259261</v>
      </c>
      <c r="C1592" s="8">
        <v>39864.538470798609</v>
      </c>
      <c r="D1592" s="10">
        <v>1361422800000</v>
      </c>
      <c r="E1592" s="10">
        <v>1361469224816</v>
      </c>
      <c r="F1592" s="10">
        <v>1361469323877</v>
      </c>
      <c r="G1592">
        <v>99061</v>
      </c>
      <c r="H1592">
        <f t="shared" si="26"/>
        <v>1</v>
      </c>
    </row>
    <row r="1593" spans="1:8">
      <c r="A1593" s="9">
        <v>39864</v>
      </c>
      <c r="B1593" s="8">
        <v>39864.576014664352</v>
      </c>
      <c r="C1593" s="8">
        <v>39864.577890011577</v>
      </c>
      <c r="D1593" s="10">
        <v>1361422800000</v>
      </c>
      <c r="E1593" s="10">
        <v>1361472567667</v>
      </c>
      <c r="F1593" s="10">
        <v>1361472729697</v>
      </c>
      <c r="G1593">
        <v>162030</v>
      </c>
      <c r="H1593">
        <f t="shared" si="26"/>
        <v>2</v>
      </c>
    </row>
    <row r="1594" spans="1:8">
      <c r="A1594" s="9">
        <v>39864</v>
      </c>
      <c r="B1594" s="8">
        <v>39864.628236724537</v>
      </c>
      <c r="C1594" s="8">
        <v>39864.629294583334</v>
      </c>
      <c r="D1594" s="10">
        <v>1361422800000</v>
      </c>
      <c r="E1594" s="10">
        <v>1361477079653</v>
      </c>
      <c r="F1594" s="10">
        <v>1361477171052</v>
      </c>
      <c r="G1594">
        <v>91399</v>
      </c>
      <c r="H1594">
        <f t="shared" si="26"/>
        <v>1</v>
      </c>
    </row>
    <row r="1595" spans="1:8">
      <c r="A1595" s="9">
        <v>39864</v>
      </c>
      <c r="B1595" s="8">
        <v>39864.634240254629</v>
      </c>
      <c r="C1595" s="8">
        <v>39864.635282013885</v>
      </c>
      <c r="D1595" s="10">
        <v>1361422800000</v>
      </c>
      <c r="E1595" s="10">
        <v>1361477598358</v>
      </c>
      <c r="F1595" s="10">
        <v>1361477688366</v>
      </c>
      <c r="G1595">
        <v>90008</v>
      </c>
      <c r="H1595">
        <f t="shared" si="26"/>
        <v>1</v>
      </c>
    </row>
    <row r="1596" spans="1:8">
      <c r="A1596" s="9">
        <v>39864</v>
      </c>
      <c r="B1596" s="8">
        <v>39864.686780821758</v>
      </c>
      <c r="C1596" s="8">
        <v>39864.688162384256</v>
      </c>
      <c r="D1596" s="10">
        <v>1361422800000</v>
      </c>
      <c r="E1596" s="10">
        <v>1361482137863</v>
      </c>
      <c r="F1596" s="10">
        <v>1361482257230</v>
      </c>
      <c r="G1596">
        <v>119367</v>
      </c>
      <c r="H1596">
        <f t="shared" si="26"/>
        <v>1</v>
      </c>
    </row>
    <row r="1597" spans="1:8">
      <c r="A1597" s="9">
        <v>39864</v>
      </c>
      <c r="B1597" s="8">
        <v>39864.706396250003</v>
      </c>
      <c r="C1597" s="8">
        <v>39864.709105023147</v>
      </c>
      <c r="D1597" s="10">
        <v>1361422800000</v>
      </c>
      <c r="E1597" s="10">
        <v>1361483832636</v>
      </c>
      <c r="F1597" s="10">
        <v>1361484066674</v>
      </c>
      <c r="G1597">
        <v>234038</v>
      </c>
      <c r="H1597">
        <f t="shared" si="26"/>
        <v>3</v>
      </c>
    </row>
    <row r="1598" spans="1:8">
      <c r="A1598" s="9">
        <v>39864</v>
      </c>
      <c r="B1598" s="8">
        <v>39864.716510358798</v>
      </c>
      <c r="C1598" s="8">
        <v>39864.717656597219</v>
      </c>
      <c r="D1598" s="10">
        <v>1361422800000</v>
      </c>
      <c r="E1598" s="10">
        <v>1361484706495</v>
      </c>
      <c r="F1598" s="10">
        <v>1361484805530</v>
      </c>
      <c r="G1598">
        <v>99035</v>
      </c>
      <c r="H1598">
        <f t="shared" si="26"/>
        <v>1</v>
      </c>
    </row>
    <row r="1599" spans="1:8">
      <c r="A1599" s="9">
        <v>39865</v>
      </c>
      <c r="B1599" s="8">
        <v>39865.448946412034</v>
      </c>
      <c r="C1599" s="8">
        <v>39865.449988414352</v>
      </c>
      <c r="D1599" s="10">
        <v>1361509200000</v>
      </c>
      <c r="E1599" s="10">
        <v>1361547988970</v>
      </c>
      <c r="F1599" s="10">
        <v>1361548078999</v>
      </c>
      <c r="G1599">
        <v>90029</v>
      </c>
      <c r="H1599">
        <f t="shared" si="26"/>
        <v>1</v>
      </c>
    </row>
    <row r="1600" spans="1:8">
      <c r="A1600" s="9">
        <v>39865</v>
      </c>
      <c r="B1600" s="8">
        <v>39865.454605358798</v>
      </c>
      <c r="C1600" s="8">
        <v>39865.456943773148</v>
      </c>
      <c r="D1600" s="10">
        <v>1361509200000</v>
      </c>
      <c r="E1600" s="10">
        <v>1361548477903</v>
      </c>
      <c r="F1600" s="10">
        <v>1361548679942</v>
      </c>
      <c r="G1600">
        <v>202039</v>
      </c>
      <c r="H1600">
        <f t="shared" si="26"/>
        <v>3</v>
      </c>
    </row>
    <row r="1601" spans="1:8">
      <c r="A1601" s="9">
        <v>39865</v>
      </c>
      <c r="B1601" s="8">
        <v>39865.478062326387</v>
      </c>
      <c r="C1601" s="8">
        <v>39865.479336099539</v>
      </c>
      <c r="D1601" s="10">
        <v>1361509200000</v>
      </c>
      <c r="E1601" s="10">
        <v>1361550504585</v>
      </c>
      <c r="F1601" s="10">
        <v>1361550614639</v>
      </c>
      <c r="G1601">
        <v>110054</v>
      </c>
      <c r="H1601">
        <f t="shared" si="26"/>
        <v>1</v>
      </c>
    </row>
    <row r="1602" spans="1:8">
      <c r="A1602" s="9">
        <v>39865</v>
      </c>
      <c r="B1602" s="8">
        <v>39865.481328449074</v>
      </c>
      <c r="C1602" s="8">
        <v>39865.482625173609</v>
      </c>
      <c r="D1602" s="10">
        <v>1361509200000</v>
      </c>
      <c r="E1602" s="10">
        <v>1361550786778</v>
      </c>
      <c r="F1602" s="10">
        <v>1361550898815</v>
      </c>
      <c r="G1602">
        <v>112037</v>
      </c>
      <c r="H1602">
        <f t="shared" si="26"/>
        <v>1</v>
      </c>
    </row>
    <row r="1603" spans="1:8">
      <c r="A1603" s="9">
        <v>39865</v>
      </c>
      <c r="B1603" s="8">
        <v>39865.506676342593</v>
      </c>
      <c r="C1603" s="8">
        <v>39865.508505486112</v>
      </c>
      <c r="D1603" s="10">
        <v>1361509200000</v>
      </c>
      <c r="E1603" s="10">
        <v>1361552976836</v>
      </c>
      <c r="F1603" s="10">
        <v>1361553134874</v>
      </c>
      <c r="G1603">
        <v>158038</v>
      </c>
      <c r="H1603">
        <f t="shared" ref="H1603:H1666" si="27">TRUNC(G1603/60000)</f>
        <v>2</v>
      </c>
    </row>
    <row r="1604" spans="1:8">
      <c r="A1604" s="9">
        <v>39865</v>
      </c>
      <c r="B1604" s="8">
        <v>39865.526025196756</v>
      </c>
      <c r="C1604" s="8">
        <v>39865.528664537036</v>
      </c>
      <c r="D1604" s="10">
        <v>1361509200000</v>
      </c>
      <c r="E1604" s="10">
        <v>1361554648577</v>
      </c>
      <c r="F1604" s="10">
        <v>1361554876616</v>
      </c>
      <c r="G1604">
        <v>228039</v>
      </c>
      <c r="H1604">
        <f t="shared" si="27"/>
        <v>3</v>
      </c>
    </row>
    <row r="1605" spans="1:8">
      <c r="A1605" s="9">
        <v>39865</v>
      </c>
      <c r="B1605" s="8">
        <v>39865.531835879628</v>
      </c>
      <c r="C1605" s="8">
        <v>39865.537646747682</v>
      </c>
      <c r="D1605" s="10">
        <v>1361509200000</v>
      </c>
      <c r="E1605" s="10">
        <v>1361555150620</v>
      </c>
      <c r="F1605" s="10">
        <v>1361555652679</v>
      </c>
      <c r="G1605">
        <v>502059</v>
      </c>
      <c r="H1605">
        <f t="shared" si="27"/>
        <v>8</v>
      </c>
    </row>
    <row r="1606" spans="1:8">
      <c r="A1606" s="9">
        <v>39865</v>
      </c>
      <c r="B1606" s="8">
        <v>39865.540960231483</v>
      </c>
      <c r="C1606" s="8">
        <v>39865.542944756948</v>
      </c>
      <c r="D1606" s="10">
        <v>1361509200000</v>
      </c>
      <c r="E1606" s="10">
        <v>1361555938964</v>
      </c>
      <c r="F1606" s="10">
        <v>1361556110427</v>
      </c>
      <c r="G1606">
        <v>171463</v>
      </c>
      <c r="H1606">
        <f t="shared" si="27"/>
        <v>2</v>
      </c>
    </row>
    <row r="1607" spans="1:8">
      <c r="A1607" s="9">
        <v>39865</v>
      </c>
      <c r="B1607" s="8">
        <v>39865.550335254629</v>
      </c>
      <c r="C1607" s="8">
        <v>39865.55238429398</v>
      </c>
      <c r="D1607" s="10">
        <v>1361509200000</v>
      </c>
      <c r="E1607" s="10">
        <v>1361556748966</v>
      </c>
      <c r="F1607" s="10">
        <v>1361556926003</v>
      </c>
      <c r="G1607">
        <v>177037</v>
      </c>
      <c r="H1607">
        <f t="shared" si="27"/>
        <v>2</v>
      </c>
    </row>
    <row r="1608" spans="1:8">
      <c r="A1608" s="9">
        <v>39865</v>
      </c>
      <c r="B1608" s="8">
        <v>39865.577283078703</v>
      </c>
      <c r="C1608" s="8">
        <v>39865.578360914355</v>
      </c>
      <c r="D1608" s="10">
        <v>1361509200000</v>
      </c>
      <c r="E1608" s="10">
        <v>1361559077258</v>
      </c>
      <c r="F1608" s="10">
        <v>1361559170383</v>
      </c>
      <c r="G1608">
        <v>93125</v>
      </c>
      <c r="H1608">
        <f t="shared" si="27"/>
        <v>1</v>
      </c>
    </row>
    <row r="1609" spans="1:8">
      <c r="A1609" s="9">
        <v>39865</v>
      </c>
      <c r="B1609" s="8">
        <v>39865.62773414352</v>
      </c>
      <c r="C1609" s="8">
        <v>39865.628996041669</v>
      </c>
      <c r="D1609" s="10">
        <v>1361509200000</v>
      </c>
      <c r="E1609" s="10">
        <v>1361563436230</v>
      </c>
      <c r="F1609" s="10">
        <v>1361563545258</v>
      </c>
      <c r="G1609">
        <v>109028</v>
      </c>
      <c r="H1609">
        <f t="shared" si="27"/>
        <v>1</v>
      </c>
    </row>
    <row r="1610" spans="1:8">
      <c r="A1610" s="9">
        <v>39865</v>
      </c>
      <c r="B1610" s="8">
        <v>39865.654099953703</v>
      </c>
      <c r="C1610" s="8">
        <v>39865.655582141204</v>
      </c>
      <c r="D1610" s="10">
        <v>1361509200000</v>
      </c>
      <c r="E1610" s="10">
        <v>1361565714236</v>
      </c>
      <c r="F1610" s="10">
        <v>1361565842297</v>
      </c>
      <c r="G1610">
        <v>128061</v>
      </c>
      <c r="H1610">
        <f t="shared" si="27"/>
        <v>2</v>
      </c>
    </row>
    <row r="1611" spans="1:8">
      <c r="A1611" s="9">
        <v>39865</v>
      </c>
      <c r="B1611" s="8">
        <v>39865.662536469907</v>
      </c>
      <c r="C1611" s="8">
        <v>39865.665341446758</v>
      </c>
      <c r="D1611" s="10">
        <v>1361509200000</v>
      </c>
      <c r="E1611" s="10">
        <v>1361566443151</v>
      </c>
      <c r="F1611" s="10">
        <v>1361566685501</v>
      </c>
      <c r="G1611">
        <v>242350</v>
      </c>
      <c r="H1611">
        <f t="shared" si="27"/>
        <v>4</v>
      </c>
    </row>
    <row r="1612" spans="1:8">
      <c r="A1612" s="9">
        <v>39865</v>
      </c>
      <c r="B1612" s="8">
        <v>39865.671742199076</v>
      </c>
      <c r="C1612" s="8">
        <v>39865.673096701386</v>
      </c>
      <c r="D1612" s="10">
        <v>1361509200000</v>
      </c>
      <c r="E1612" s="10">
        <v>1361567238526</v>
      </c>
      <c r="F1612" s="10">
        <v>1361567355555</v>
      </c>
      <c r="G1612">
        <v>117029</v>
      </c>
      <c r="H1612">
        <f t="shared" si="27"/>
        <v>1</v>
      </c>
    </row>
    <row r="1613" spans="1:8">
      <c r="A1613" s="9">
        <v>39865</v>
      </c>
      <c r="B1613" s="8">
        <v>39865.696343553238</v>
      </c>
      <c r="C1613" s="8">
        <v>39865.697616793979</v>
      </c>
      <c r="D1613" s="10">
        <v>1361509200000</v>
      </c>
      <c r="E1613" s="10">
        <v>1361569364083</v>
      </c>
      <c r="F1613" s="10">
        <v>1361569474091</v>
      </c>
      <c r="G1613">
        <v>110008</v>
      </c>
      <c r="H1613">
        <f t="shared" si="27"/>
        <v>1</v>
      </c>
    </row>
    <row r="1614" spans="1:8">
      <c r="A1614" s="9">
        <v>39866</v>
      </c>
      <c r="B1614" s="8">
        <v>39866.447203055555</v>
      </c>
      <c r="C1614" s="8">
        <v>39866.448742754626</v>
      </c>
      <c r="D1614" s="10">
        <v>1361595600000</v>
      </c>
      <c r="E1614" s="10">
        <v>1361634238344</v>
      </c>
      <c r="F1614" s="10">
        <v>1361634371374</v>
      </c>
      <c r="G1614">
        <v>133030</v>
      </c>
      <c r="H1614">
        <f t="shared" si="27"/>
        <v>2</v>
      </c>
    </row>
    <row r="1615" spans="1:8">
      <c r="A1615" s="9">
        <v>39866</v>
      </c>
      <c r="B1615" s="8">
        <v>39866.457765451392</v>
      </c>
      <c r="C1615" s="8">
        <v>39866.459189374997</v>
      </c>
      <c r="D1615" s="10">
        <v>1361595600000</v>
      </c>
      <c r="E1615" s="10">
        <v>1361635150935</v>
      </c>
      <c r="F1615" s="10">
        <v>1361635273962</v>
      </c>
      <c r="G1615">
        <v>123027</v>
      </c>
      <c r="H1615">
        <f t="shared" si="27"/>
        <v>2</v>
      </c>
    </row>
    <row r="1616" spans="1:8">
      <c r="A1616" s="9">
        <v>39866</v>
      </c>
      <c r="B1616" s="8">
        <v>39866.459273078704</v>
      </c>
      <c r="C1616" s="8">
        <v>39866.460859062499</v>
      </c>
      <c r="D1616" s="10">
        <v>1361595600000</v>
      </c>
      <c r="E1616" s="10">
        <v>1361635281194</v>
      </c>
      <c r="F1616" s="10">
        <v>1361635418223</v>
      </c>
      <c r="G1616">
        <v>137029</v>
      </c>
      <c r="H1616">
        <f t="shared" si="27"/>
        <v>2</v>
      </c>
    </row>
    <row r="1617" spans="1:8">
      <c r="A1617" s="9">
        <v>39866</v>
      </c>
      <c r="B1617" s="8">
        <v>39866.462754895831</v>
      </c>
      <c r="C1617" s="8">
        <v>39866.465730104166</v>
      </c>
      <c r="D1617" s="10">
        <v>1361595600000</v>
      </c>
      <c r="E1617" s="10">
        <v>1361635582023</v>
      </c>
      <c r="F1617" s="10">
        <v>1361635839081</v>
      </c>
      <c r="G1617">
        <v>257058</v>
      </c>
      <c r="H1617">
        <f t="shared" si="27"/>
        <v>4</v>
      </c>
    </row>
    <row r="1618" spans="1:8">
      <c r="A1618" s="9">
        <v>39866</v>
      </c>
      <c r="B1618" s="8">
        <v>39866.469066782411</v>
      </c>
      <c r="C1618" s="8">
        <v>39866.470930671298</v>
      </c>
      <c r="D1618" s="10">
        <v>1361595600000</v>
      </c>
      <c r="E1618" s="10">
        <v>1361636127370</v>
      </c>
      <c r="F1618" s="10">
        <v>1361636288410</v>
      </c>
      <c r="G1618">
        <v>161040</v>
      </c>
      <c r="H1618">
        <f t="shared" si="27"/>
        <v>2</v>
      </c>
    </row>
    <row r="1619" spans="1:8">
      <c r="A1619" s="9">
        <v>39866</v>
      </c>
      <c r="B1619" s="8">
        <v>39866.474605833333</v>
      </c>
      <c r="C1619" s="8">
        <v>39866.478506585649</v>
      </c>
      <c r="D1619" s="10">
        <v>1361595600000</v>
      </c>
      <c r="E1619" s="10">
        <v>1361636605944</v>
      </c>
      <c r="F1619" s="10">
        <v>1361636942969</v>
      </c>
      <c r="G1619">
        <v>337025</v>
      </c>
      <c r="H1619">
        <f t="shared" si="27"/>
        <v>5</v>
      </c>
    </row>
    <row r="1620" spans="1:8">
      <c r="A1620" s="9">
        <v>39866</v>
      </c>
      <c r="B1620" s="8">
        <v>39866.484804803244</v>
      </c>
      <c r="C1620" s="8">
        <v>39866.490731134261</v>
      </c>
      <c r="D1620" s="10">
        <v>1361595600000</v>
      </c>
      <c r="E1620" s="10">
        <v>1361637487135</v>
      </c>
      <c r="F1620" s="10">
        <v>1361637999170</v>
      </c>
      <c r="G1620">
        <v>512035</v>
      </c>
      <c r="H1620">
        <f t="shared" si="27"/>
        <v>8</v>
      </c>
    </row>
    <row r="1621" spans="1:8">
      <c r="A1621" s="9">
        <v>39866</v>
      </c>
      <c r="B1621" s="8">
        <v>39866.491526493053</v>
      </c>
      <c r="C1621" s="8">
        <v>39866.493448576388</v>
      </c>
      <c r="D1621" s="10">
        <v>1361595600000</v>
      </c>
      <c r="E1621" s="10">
        <v>1361638067889</v>
      </c>
      <c r="F1621" s="10">
        <v>1361638233957</v>
      </c>
      <c r="G1621">
        <v>166068</v>
      </c>
      <c r="H1621">
        <f t="shared" si="27"/>
        <v>2</v>
      </c>
    </row>
    <row r="1622" spans="1:8">
      <c r="A1622" s="9">
        <v>39866</v>
      </c>
      <c r="B1622" s="8">
        <v>39866.495044386575</v>
      </c>
      <c r="C1622" s="8">
        <v>39866.498030868053</v>
      </c>
      <c r="D1622" s="10">
        <v>1361595600000</v>
      </c>
      <c r="E1622" s="10">
        <v>1361638371835</v>
      </c>
      <c r="F1622" s="10">
        <v>1361638629867</v>
      </c>
      <c r="G1622">
        <v>258032</v>
      </c>
      <c r="H1622">
        <f t="shared" si="27"/>
        <v>4</v>
      </c>
    </row>
    <row r="1623" spans="1:8">
      <c r="A1623" s="9">
        <v>39866</v>
      </c>
      <c r="B1623" s="8">
        <v>39866.498189247686</v>
      </c>
      <c r="C1623" s="8">
        <v>39866.502854398146</v>
      </c>
      <c r="D1623" s="10">
        <v>1361595600000</v>
      </c>
      <c r="E1623" s="10">
        <v>1361638643551</v>
      </c>
      <c r="F1623" s="10">
        <v>1361639046620</v>
      </c>
      <c r="G1623">
        <v>403069</v>
      </c>
      <c r="H1623">
        <f t="shared" si="27"/>
        <v>6</v>
      </c>
    </row>
    <row r="1624" spans="1:8">
      <c r="A1624" s="9">
        <v>39866</v>
      </c>
      <c r="B1624" s="8">
        <v>39866.503371736108</v>
      </c>
      <c r="C1624" s="8">
        <v>39866.505119745372</v>
      </c>
      <c r="D1624" s="10">
        <v>1361595600000</v>
      </c>
      <c r="E1624" s="10">
        <v>1361639091318</v>
      </c>
      <c r="F1624" s="10">
        <v>1361639242346</v>
      </c>
      <c r="G1624">
        <v>151028</v>
      </c>
      <c r="H1624">
        <f t="shared" si="27"/>
        <v>2</v>
      </c>
    </row>
    <row r="1625" spans="1:8">
      <c r="A1625" s="9">
        <v>39866</v>
      </c>
      <c r="B1625" s="8">
        <v>39866.511805717593</v>
      </c>
      <c r="C1625" s="8">
        <v>39866.51332460648</v>
      </c>
      <c r="D1625" s="10">
        <v>1361595600000</v>
      </c>
      <c r="E1625" s="10">
        <v>1361639820014</v>
      </c>
      <c r="F1625" s="10">
        <v>1361639951246</v>
      </c>
      <c r="G1625">
        <v>131232</v>
      </c>
      <c r="H1625">
        <f t="shared" si="27"/>
        <v>2</v>
      </c>
    </row>
    <row r="1626" spans="1:8">
      <c r="A1626" s="9">
        <v>39866</v>
      </c>
      <c r="B1626" s="8">
        <v>39866.515325509259</v>
      </c>
      <c r="C1626" s="8">
        <v>39866.519492974534</v>
      </c>
      <c r="D1626" s="10">
        <v>1361595600000</v>
      </c>
      <c r="E1626" s="10">
        <v>1361640124124</v>
      </c>
      <c r="F1626" s="10">
        <v>1361640484193</v>
      </c>
      <c r="G1626">
        <v>360069</v>
      </c>
      <c r="H1626">
        <f t="shared" si="27"/>
        <v>6</v>
      </c>
    </row>
    <row r="1627" spans="1:8">
      <c r="A1627" s="9">
        <v>39866</v>
      </c>
      <c r="B1627" s="8">
        <v>39866.526474861108</v>
      </c>
      <c r="C1627" s="8">
        <v>39866.528200138891</v>
      </c>
      <c r="D1627" s="10">
        <v>1361595600000</v>
      </c>
      <c r="E1627" s="10">
        <v>1361641087428</v>
      </c>
      <c r="F1627" s="10">
        <v>1361641236492</v>
      </c>
      <c r="G1627">
        <v>149064</v>
      </c>
      <c r="H1627">
        <f t="shared" si="27"/>
        <v>2</v>
      </c>
    </row>
    <row r="1628" spans="1:8">
      <c r="A1628" s="9">
        <v>39866</v>
      </c>
      <c r="B1628" s="8">
        <v>39866.530754143518</v>
      </c>
      <c r="C1628" s="8">
        <v>39866.531946712959</v>
      </c>
      <c r="D1628" s="10">
        <v>1361595600000</v>
      </c>
      <c r="E1628" s="10">
        <v>1361641457158</v>
      </c>
      <c r="F1628" s="10">
        <v>1361641560196</v>
      </c>
      <c r="G1628">
        <v>103038</v>
      </c>
      <c r="H1628">
        <f t="shared" si="27"/>
        <v>1</v>
      </c>
    </row>
    <row r="1629" spans="1:8">
      <c r="A1629" s="9">
        <v>39866</v>
      </c>
      <c r="B1629" s="8">
        <v>39866.536795405096</v>
      </c>
      <c r="C1629" s="8">
        <v>39866.538381724538</v>
      </c>
      <c r="D1629" s="10">
        <v>1361595600000</v>
      </c>
      <c r="E1629" s="10">
        <v>1361641979123</v>
      </c>
      <c r="F1629" s="10">
        <v>1361642116181</v>
      </c>
      <c r="G1629">
        <v>137058</v>
      </c>
      <c r="H1629">
        <f t="shared" si="27"/>
        <v>2</v>
      </c>
    </row>
    <row r="1630" spans="1:8">
      <c r="A1630" s="9">
        <v>39866</v>
      </c>
      <c r="B1630" s="8">
        <v>39866.538594375001</v>
      </c>
      <c r="C1630" s="8">
        <v>39866.540481307871</v>
      </c>
      <c r="D1630" s="10">
        <v>1361595600000</v>
      </c>
      <c r="E1630" s="10">
        <v>1361642134554</v>
      </c>
      <c r="F1630" s="10">
        <v>1361642297585</v>
      </c>
      <c r="G1630">
        <v>163031</v>
      </c>
      <c r="H1630">
        <f t="shared" si="27"/>
        <v>2</v>
      </c>
    </row>
    <row r="1631" spans="1:8">
      <c r="A1631" s="9">
        <v>39866</v>
      </c>
      <c r="B1631" s="8">
        <v>39866.547415659719</v>
      </c>
      <c r="C1631" s="8">
        <v>39866.548689108793</v>
      </c>
      <c r="D1631" s="10">
        <v>1361595600000</v>
      </c>
      <c r="E1631" s="10">
        <v>1361642896713</v>
      </c>
      <c r="F1631" s="10">
        <v>1361643006739</v>
      </c>
      <c r="G1631">
        <v>110026</v>
      </c>
      <c r="H1631">
        <f t="shared" si="27"/>
        <v>1</v>
      </c>
    </row>
    <row r="1632" spans="1:8">
      <c r="A1632" s="9">
        <v>39866</v>
      </c>
      <c r="B1632" s="8">
        <v>39866.549936921299</v>
      </c>
      <c r="C1632" s="8">
        <v>39866.555022233799</v>
      </c>
      <c r="D1632" s="10">
        <v>1361595600000</v>
      </c>
      <c r="E1632" s="10">
        <v>1361643114550</v>
      </c>
      <c r="F1632" s="10">
        <v>1361643553921</v>
      </c>
      <c r="G1632">
        <v>439371</v>
      </c>
      <c r="H1632">
        <f t="shared" si="27"/>
        <v>7</v>
      </c>
    </row>
    <row r="1633" spans="1:8">
      <c r="A1633" s="9">
        <v>39866</v>
      </c>
      <c r="B1633" s="8">
        <v>39866.558810659721</v>
      </c>
      <c r="C1633" s="8">
        <v>39866.560443032409</v>
      </c>
      <c r="D1633" s="10">
        <v>1361595600000</v>
      </c>
      <c r="E1633" s="10">
        <v>1361643881241</v>
      </c>
      <c r="F1633" s="10">
        <v>1361644022278</v>
      </c>
      <c r="G1633">
        <v>141037</v>
      </c>
      <c r="H1633">
        <f t="shared" si="27"/>
        <v>2</v>
      </c>
    </row>
    <row r="1634" spans="1:8">
      <c r="A1634" s="9">
        <v>39866</v>
      </c>
      <c r="B1634" s="8">
        <v>39866.560731157406</v>
      </c>
      <c r="C1634" s="8">
        <v>39866.563300949078</v>
      </c>
      <c r="D1634" s="10">
        <v>1361595600000</v>
      </c>
      <c r="E1634" s="10">
        <v>1361644047172</v>
      </c>
      <c r="F1634" s="10">
        <v>1361644269202</v>
      </c>
      <c r="G1634">
        <v>222030</v>
      </c>
      <c r="H1634">
        <f t="shared" si="27"/>
        <v>3</v>
      </c>
    </row>
    <row r="1635" spans="1:8">
      <c r="A1635" s="9">
        <v>39866</v>
      </c>
      <c r="B1635" s="8">
        <v>39866.572287835646</v>
      </c>
      <c r="C1635" s="8">
        <v>39866.57416358796</v>
      </c>
      <c r="D1635" s="10">
        <v>1361595600000</v>
      </c>
      <c r="E1635" s="10">
        <v>1361645045669</v>
      </c>
      <c r="F1635" s="10">
        <v>1361645207734</v>
      </c>
      <c r="G1635">
        <v>162065</v>
      </c>
      <c r="H1635">
        <f t="shared" si="27"/>
        <v>2</v>
      </c>
    </row>
    <row r="1636" spans="1:8">
      <c r="A1636" s="9">
        <v>39866</v>
      </c>
      <c r="B1636" s="8">
        <v>39866.574205590281</v>
      </c>
      <c r="C1636" s="8">
        <v>39866.575953726853</v>
      </c>
      <c r="D1636" s="10">
        <v>1361595600000</v>
      </c>
      <c r="E1636" s="10">
        <v>1361645211363</v>
      </c>
      <c r="F1636" s="10">
        <v>1361645362402</v>
      </c>
      <c r="G1636">
        <v>151039</v>
      </c>
      <c r="H1636">
        <f t="shared" si="27"/>
        <v>2</v>
      </c>
    </row>
    <row r="1637" spans="1:8">
      <c r="A1637" s="9">
        <v>39866</v>
      </c>
      <c r="B1637" s="8">
        <v>39866.583401238429</v>
      </c>
      <c r="C1637" s="8">
        <v>39866.585195671294</v>
      </c>
      <c r="D1637" s="10">
        <v>1361595600000</v>
      </c>
      <c r="E1637" s="10">
        <v>1361646005867</v>
      </c>
      <c r="F1637" s="10">
        <v>1361646160906</v>
      </c>
      <c r="G1637">
        <v>155039</v>
      </c>
      <c r="H1637">
        <f t="shared" si="27"/>
        <v>2</v>
      </c>
    </row>
    <row r="1638" spans="1:8">
      <c r="A1638" s="9">
        <v>39866</v>
      </c>
      <c r="B1638" s="8">
        <v>39866.586194872689</v>
      </c>
      <c r="C1638" s="8">
        <v>39866.593070682873</v>
      </c>
      <c r="D1638" s="10">
        <v>1361595600000</v>
      </c>
      <c r="E1638" s="10">
        <v>1361646247237</v>
      </c>
      <c r="F1638" s="10">
        <v>1361646841307</v>
      </c>
      <c r="G1638">
        <v>594070</v>
      </c>
      <c r="H1638">
        <f t="shared" si="27"/>
        <v>9</v>
      </c>
    </row>
    <row r="1639" spans="1:8">
      <c r="A1639" s="9">
        <v>39866</v>
      </c>
      <c r="B1639" s="8">
        <v>39866.595565451389</v>
      </c>
      <c r="C1639" s="8">
        <v>39866.598748703705</v>
      </c>
      <c r="D1639" s="10">
        <v>1361595600000</v>
      </c>
      <c r="E1639" s="10">
        <v>1361647056855</v>
      </c>
      <c r="F1639" s="10">
        <v>1361647331888</v>
      </c>
      <c r="G1639">
        <v>275033</v>
      </c>
      <c r="H1639">
        <f t="shared" si="27"/>
        <v>4</v>
      </c>
    </row>
    <row r="1640" spans="1:8">
      <c r="A1640" s="9">
        <v>39866</v>
      </c>
      <c r="B1640" s="8">
        <v>39866.599891388891</v>
      </c>
      <c r="C1640" s="8">
        <v>39866.60927872685</v>
      </c>
      <c r="D1640" s="10">
        <v>1361595600000</v>
      </c>
      <c r="E1640" s="10">
        <v>1361647430616</v>
      </c>
      <c r="F1640" s="10">
        <v>1361648241682</v>
      </c>
      <c r="G1640">
        <v>811066</v>
      </c>
      <c r="H1640">
        <f t="shared" si="27"/>
        <v>13</v>
      </c>
    </row>
    <row r="1641" spans="1:8">
      <c r="A1641" s="9">
        <v>39866</v>
      </c>
      <c r="B1641" s="8">
        <v>39866.610787581019</v>
      </c>
      <c r="C1641" s="8">
        <v>39866.613947708334</v>
      </c>
      <c r="D1641" s="10">
        <v>1361595600000</v>
      </c>
      <c r="E1641" s="10">
        <v>1361648372047</v>
      </c>
      <c r="F1641" s="10">
        <v>1361648645082</v>
      </c>
      <c r="G1641">
        <v>273035</v>
      </c>
      <c r="H1641">
        <f t="shared" si="27"/>
        <v>4</v>
      </c>
    </row>
    <row r="1642" spans="1:8">
      <c r="A1642" s="9">
        <v>39866</v>
      </c>
      <c r="B1642" s="8">
        <v>39866.616980173611</v>
      </c>
      <c r="C1642" s="8">
        <v>39866.619735381944</v>
      </c>
      <c r="D1642" s="10">
        <v>1361595600000</v>
      </c>
      <c r="E1642" s="10">
        <v>1361648907087</v>
      </c>
      <c r="F1642" s="10">
        <v>1361649145137</v>
      </c>
      <c r="G1642">
        <v>238050</v>
      </c>
      <c r="H1642">
        <f t="shared" si="27"/>
        <v>3</v>
      </c>
    </row>
    <row r="1643" spans="1:8">
      <c r="A1643" s="9">
        <v>39866</v>
      </c>
      <c r="B1643" s="8">
        <v>39866.620185370368</v>
      </c>
      <c r="C1643" s="8">
        <v>39866.622627974539</v>
      </c>
      <c r="D1643" s="10">
        <v>1361595600000</v>
      </c>
      <c r="E1643" s="10">
        <v>1361649184016</v>
      </c>
      <c r="F1643" s="10">
        <v>1361649395057</v>
      </c>
      <c r="G1643">
        <v>211041</v>
      </c>
      <c r="H1643">
        <f t="shared" si="27"/>
        <v>3</v>
      </c>
    </row>
    <row r="1644" spans="1:8">
      <c r="A1644" s="9">
        <v>39866</v>
      </c>
      <c r="B1644" s="8">
        <v>39866.624192604169</v>
      </c>
      <c r="C1644" s="8">
        <v>39866.627225289354</v>
      </c>
      <c r="D1644" s="10">
        <v>1361595600000</v>
      </c>
      <c r="E1644" s="10">
        <v>1361649530241</v>
      </c>
      <c r="F1644" s="10">
        <v>1361649792265</v>
      </c>
      <c r="G1644">
        <v>262024</v>
      </c>
      <c r="H1644">
        <f t="shared" si="27"/>
        <v>4</v>
      </c>
    </row>
    <row r="1645" spans="1:8">
      <c r="A1645" s="9">
        <v>39866</v>
      </c>
      <c r="B1645" s="8">
        <v>39866.6286878588</v>
      </c>
      <c r="C1645" s="8">
        <v>39866.632241458334</v>
      </c>
      <c r="D1645" s="10">
        <v>1361595600000</v>
      </c>
      <c r="E1645" s="10">
        <v>1361649918631</v>
      </c>
      <c r="F1645" s="10">
        <v>1361650225662</v>
      </c>
      <c r="G1645">
        <v>307031</v>
      </c>
      <c r="H1645">
        <f t="shared" si="27"/>
        <v>5</v>
      </c>
    </row>
    <row r="1646" spans="1:8">
      <c r="A1646" s="9">
        <v>39866</v>
      </c>
      <c r="B1646" s="8">
        <v>39866.634465740739</v>
      </c>
      <c r="C1646" s="8">
        <v>39866.635588831021</v>
      </c>
      <c r="D1646" s="10">
        <v>1361595600000</v>
      </c>
      <c r="E1646" s="10">
        <v>1361650417840</v>
      </c>
      <c r="F1646" s="10">
        <v>1361650514875</v>
      </c>
      <c r="G1646">
        <v>97035</v>
      </c>
      <c r="H1646">
        <f t="shared" si="27"/>
        <v>1</v>
      </c>
    </row>
    <row r="1647" spans="1:8">
      <c r="A1647" s="9">
        <v>39866</v>
      </c>
      <c r="B1647" s="8">
        <v>39866.638895057869</v>
      </c>
      <c r="C1647" s="8">
        <v>39866.639963310183</v>
      </c>
      <c r="D1647" s="10">
        <v>1361595600000</v>
      </c>
      <c r="E1647" s="10">
        <v>1361650800533</v>
      </c>
      <c r="F1647" s="10">
        <v>1361650892830</v>
      </c>
      <c r="G1647">
        <v>92297</v>
      </c>
      <c r="H1647">
        <f t="shared" si="27"/>
        <v>1</v>
      </c>
    </row>
    <row r="1648" spans="1:8">
      <c r="A1648" s="9">
        <v>39866</v>
      </c>
      <c r="B1648" s="8">
        <v>39866.64140537037</v>
      </c>
      <c r="C1648" s="8">
        <v>39866.643905543984</v>
      </c>
      <c r="D1648" s="10">
        <v>1361595600000</v>
      </c>
      <c r="E1648" s="10">
        <v>1361651017424</v>
      </c>
      <c r="F1648" s="10">
        <v>1361651233439</v>
      </c>
      <c r="G1648">
        <v>216015</v>
      </c>
      <c r="H1648">
        <f t="shared" si="27"/>
        <v>3</v>
      </c>
    </row>
    <row r="1649" spans="1:8">
      <c r="A1649" s="9">
        <v>39866</v>
      </c>
      <c r="B1649" s="8">
        <v>39866.644760127318</v>
      </c>
      <c r="C1649" s="8">
        <v>39866.646554861109</v>
      </c>
      <c r="D1649" s="10">
        <v>1361595600000</v>
      </c>
      <c r="E1649" s="10">
        <v>1361651307275</v>
      </c>
      <c r="F1649" s="10">
        <v>1361651462340</v>
      </c>
      <c r="G1649">
        <v>155065</v>
      </c>
      <c r="H1649">
        <f t="shared" si="27"/>
        <v>2</v>
      </c>
    </row>
    <row r="1650" spans="1:8">
      <c r="A1650" s="9">
        <v>39866</v>
      </c>
      <c r="B1650" s="8">
        <v>39866.652380671294</v>
      </c>
      <c r="C1650" s="8">
        <v>39866.655448483798</v>
      </c>
      <c r="D1650" s="10">
        <v>1361595600000</v>
      </c>
      <c r="E1650" s="10">
        <v>1361651965690</v>
      </c>
      <c r="F1650" s="10">
        <v>1361652230749</v>
      </c>
      <c r="G1650">
        <v>265059</v>
      </c>
      <c r="H1650">
        <f t="shared" si="27"/>
        <v>4</v>
      </c>
    </row>
    <row r="1651" spans="1:8">
      <c r="A1651" s="9">
        <v>39866</v>
      </c>
      <c r="B1651" s="8">
        <v>39866.660017002316</v>
      </c>
      <c r="C1651" s="8">
        <v>39866.662505810185</v>
      </c>
      <c r="D1651" s="10">
        <v>1361595600000</v>
      </c>
      <c r="E1651" s="10">
        <v>1361652625469</v>
      </c>
      <c r="F1651" s="10">
        <v>1361652840502</v>
      </c>
      <c r="G1651">
        <v>215033</v>
      </c>
      <c r="H1651">
        <f t="shared" si="27"/>
        <v>3</v>
      </c>
    </row>
    <row r="1652" spans="1:8">
      <c r="A1652" s="9">
        <v>39866</v>
      </c>
      <c r="B1652" s="8">
        <v>39866.665612418983</v>
      </c>
      <c r="C1652" s="8">
        <v>39866.671029537036</v>
      </c>
      <c r="D1652" s="10">
        <v>1361595600000</v>
      </c>
      <c r="E1652" s="10">
        <v>1361653108913</v>
      </c>
      <c r="F1652" s="10">
        <v>1361653576952</v>
      </c>
      <c r="G1652">
        <v>468039</v>
      </c>
      <c r="H1652">
        <f t="shared" si="27"/>
        <v>7</v>
      </c>
    </row>
    <row r="1653" spans="1:8">
      <c r="A1653" s="9">
        <v>39866</v>
      </c>
      <c r="B1653" s="8">
        <v>39866.672004178239</v>
      </c>
      <c r="C1653" s="8">
        <v>39866.673150439812</v>
      </c>
      <c r="D1653" s="10">
        <v>1361595600000</v>
      </c>
      <c r="E1653" s="10">
        <v>1361653661161</v>
      </c>
      <c r="F1653" s="10">
        <v>1361653760198</v>
      </c>
      <c r="G1653">
        <v>99037</v>
      </c>
      <c r="H1653">
        <f t="shared" si="27"/>
        <v>1</v>
      </c>
    </row>
    <row r="1654" spans="1:8">
      <c r="A1654" s="9">
        <v>39866</v>
      </c>
      <c r="B1654" s="8">
        <v>39866.677922037037</v>
      </c>
      <c r="C1654" s="8">
        <v>39866.680341342595</v>
      </c>
      <c r="D1654" s="10">
        <v>1361595600000</v>
      </c>
      <c r="E1654" s="10">
        <v>1361654172464</v>
      </c>
      <c r="F1654" s="10">
        <v>1361654381492</v>
      </c>
      <c r="G1654">
        <v>209028</v>
      </c>
      <c r="H1654">
        <f t="shared" si="27"/>
        <v>3</v>
      </c>
    </row>
    <row r="1655" spans="1:8">
      <c r="A1655" s="9">
        <v>39866</v>
      </c>
      <c r="B1655" s="8">
        <v>39866.686026608797</v>
      </c>
      <c r="C1655" s="8">
        <v>39866.687983090276</v>
      </c>
      <c r="D1655" s="10">
        <v>1361595600000</v>
      </c>
      <c r="E1655" s="10">
        <v>1361654872699</v>
      </c>
      <c r="F1655" s="10">
        <v>1361655041739</v>
      </c>
      <c r="G1655">
        <v>169040</v>
      </c>
      <c r="H1655">
        <f t="shared" si="27"/>
        <v>2</v>
      </c>
    </row>
    <row r="1656" spans="1:8">
      <c r="A1656" s="9">
        <v>39866</v>
      </c>
      <c r="B1656" s="8">
        <v>39866.688098287035</v>
      </c>
      <c r="C1656" s="8">
        <v>39866.689221250002</v>
      </c>
      <c r="D1656" s="10">
        <v>1361595600000</v>
      </c>
      <c r="E1656" s="10">
        <v>1361655051692</v>
      </c>
      <c r="F1656" s="10">
        <v>1361655148716</v>
      </c>
      <c r="G1656">
        <v>97024</v>
      </c>
      <c r="H1656">
        <f t="shared" si="27"/>
        <v>1</v>
      </c>
    </row>
    <row r="1657" spans="1:8">
      <c r="A1657" s="9">
        <v>39866</v>
      </c>
      <c r="B1657" s="8">
        <v>39866.695077638891</v>
      </c>
      <c r="C1657" s="8">
        <v>39866.701597372688</v>
      </c>
      <c r="D1657" s="10">
        <v>1361595600000</v>
      </c>
      <c r="E1657" s="10">
        <v>1361655654708</v>
      </c>
      <c r="F1657" s="10">
        <v>1361656218013</v>
      </c>
      <c r="G1657">
        <v>563305</v>
      </c>
      <c r="H1657">
        <f t="shared" si="27"/>
        <v>9</v>
      </c>
    </row>
    <row r="1658" spans="1:8">
      <c r="A1658" s="9">
        <v>39866</v>
      </c>
      <c r="B1658" s="8">
        <v>39866.706299097219</v>
      </c>
      <c r="C1658" s="8">
        <v>39866.707850439816</v>
      </c>
      <c r="D1658" s="10">
        <v>1361595600000</v>
      </c>
      <c r="E1658" s="10">
        <v>1361656624242</v>
      </c>
      <c r="F1658" s="10">
        <v>1361656758278</v>
      </c>
      <c r="G1658">
        <v>134036</v>
      </c>
      <c r="H1658">
        <f t="shared" si="27"/>
        <v>2</v>
      </c>
    </row>
    <row r="1659" spans="1:8">
      <c r="A1659" s="9">
        <v>39867</v>
      </c>
      <c r="B1659" s="8">
        <v>39867.52886554398</v>
      </c>
      <c r="C1659" s="8">
        <v>39867.532025624998</v>
      </c>
      <c r="D1659" s="10">
        <v>1361682000000</v>
      </c>
      <c r="E1659" s="10">
        <v>1361727693983</v>
      </c>
      <c r="F1659" s="10">
        <v>1361727967014</v>
      </c>
      <c r="G1659">
        <v>273031</v>
      </c>
      <c r="H1659">
        <f t="shared" si="27"/>
        <v>4</v>
      </c>
    </row>
    <row r="1660" spans="1:8">
      <c r="A1660" s="9">
        <v>39867</v>
      </c>
      <c r="B1660" s="8">
        <v>39867.534393495371</v>
      </c>
      <c r="C1660" s="8">
        <v>39867.53597946759</v>
      </c>
      <c r="D1660" s="10">
        <v>1361682000000</v>
      </c>
      <c r="E1660" s="10">
        <v>1361728171598</v>
      </c>
      <c r="F1660" s="10">
        <v>1361728308626</v>
      </c>
      <c r="G1660">
        <v>137028</v>
      </c>
      <c r="H1660">
        <f t="shared" si="27"/>
        <v>2</v>
      </c>
    </row>
    <row r="1661" spans="1:8">
      <c r="A1661" s="9">
        <v>39867</v>
      </c>
      <c r="B1661" s="8">
        <v>39867.549188379628</v>
      </c>
      <c r="C1661" s="8">
        <v>39867.551353206021</v>
      </c>
      <c r="D1661" s="10">
        <v>1361682000000</v>
      </c>
      <c r="E1661" s="10">
        <v>1361729449876</v>
      </c>
      <c r="F1661" s="10">
        <v>1361729636917</v>
      </c>
      <c r="G1661">
        <v>187041</v>
      </c>
      <c r="H1661">
        <f t="shared" si="27"/>
        <v>3</v>
      </c>
    </row>
    <row r="1662" spans="1:8">
      <c r="A1662" s="9">
        <v>39867</v>
      </c>
      <c r="B1662" s="8">
        <v>39867.551493877312</v>
      </c>
      <c r="C1662" s="8">
        <v>39867.563242708333</v>
      </c>
      <c r="D1662" s="10">
        <v>1361682000000</v>
      </c>
      <c r="E1662" s="10">
        <v>1361729649071</v>
      </c>
      <c r="F1662" s="10">
        <v>1361730664170</v>
      </c>
      <c r="G1662">
        <v>1015099</v>
      </c>
      <c r="H1662">
        <f t="shared" si="27"/>
        <v>16</v>
      </c>
    </row>
    <row r="1663" spans="1:8">
      <c r="A1663" s="9">
        <v>39867</v>
      </c>
      <c r="B1663" s="8">
        <v>39867.563801736113</v>
      </c>
      <c r="C1663" s="8">
        <v>39867.565387824077</v>
      </c>
      <c r="D1663" s="10">
        <v>1361682000000</v>
      </c>
      <c r="E1663" s="10">
        <v>1361730712470</v>
      </c>
      <c r="F1663" s="10">
        <v>1361730849508</v>
      </c>
      <c r="G1663">
        <v>137038</v>
      </c>
      <c r="H1663">
        <f t="shared" si="27"/>
        <v>2</v>
      </c>
    </row>
    <row r="1664" spans="1:8">
      <c r="A1664" s="9">
        <v>39867</v>
      </c>
      <c r="B1664" s="8">
        <v>39867.568233854166</v>
      </c>
      <c r="C1664" s="8">
        <v>39867.569291828702</v>
      </c>
      <c r="D1664" s="10">
        <v>1361682000000</v>
      </c>
      <c r="E1664" s="10">
        <v>1361731095405</v>
      </c>
      <c r="F1664" s="10">
        <v>1361731186814</v>
      </c>
      <c r="G1664">
        <v>91409</v>
      </c>
      <c r="H1664">
        <f t="shared" si="27"/>
        <v>1</v>
      </c>
    </row>
    <row r="1665" spans="1:8">
      <c r="A1665" s="9">
        <v>39867</v>
      </c>
      <c r="B1665" s="8">
        <v>39867.578789305553</v>
      </c>
      <c r="C1665" s="8">
        <v>39867.580688263886</v>
      </c>
      <c r="D1665" s="10">
        <v>1361682000000</v>
      </c>
      <c r="E1665" s="10">
        <v>1361732007396</v>
      </c>
      <c r="F1665" s="10">
        <v>1361732171466</v>
      </c>
      <c r="G1665">
        <v>164070</v>
      </c>
      <c r="H1665">
        <f t="shared" si="27"/>
        <v>2</v>
      </c>
    </row>
    <row r="1666" spans="1:8">
      <c r="A1666" s="9">
        <v>39867</v>
      </c>
      <c r="B1666" s="8">
        <v>39867.580731122682</v>
      </c>
      <c r="C1666" s="8">
        <v>39867.58177315972</v>
      </c>
      <c r="D1666" s="10">
        <v>1361682000000</v>
      </c>
      <c r="E1666" s="10">
        <v>1361732175169</v>
      </c>
      <c r="F1666" s="10">
        <v>1361732265201</v>
      </c>
      <c r="G1666">
        <v>90032</v>
      </c>
      <c r="H1666">
        <f t="shared" si="27"/>
        <v>1</v>
      </c>
    </row>
    <row r="1667" spans="1:8">
      <c r="A1667" s="9">
        <v>39867</v>
      </c>
      <c r="B1667" s="8">
        <v>39867.585760393522</v>
      </c>
      <c r="C1667" s="8">
        <v>39867.590240196761</v>
      </c>
      <c r="D1667" s="10">
        <v>1361682000000</v>
      </c>
      <c r="E1667" s="10">
        <v>1361732609698</v>
      </c>
      <c r="F1667" s="10">
        <v>1361732996753</v>
      </c>
      <c r="G1667">
        <v>387055</v>
      </c>
      <c r="H1667">
        <f t="shared" ref="H1667:H1730" si="28">TRUNC(G1667/60000)</f>
        <v>6</v>
      </c>
    </row>
    <row r="1668" spans="1:8">
      <c r="A1668" s="9">
        <v>39867</v>
      </c>
      <c r="B1668" s="8">
        <v>39867.59035046296</v>
      </c>
      <c r="C1668" s="8">
        <v>39867.592341608797</v>
      </c>
      <c r="D1668" s="10">
        <v>1361682000000</v>
      </c>
      <c r="E1668" s="10">
        <v>1361733006280</v>
      </c>
      <c r="F1668" s="10">
        <v>1361733178315</v>
      </c>
      <c r="G1668">
        <v>172035</v>
      </c>
      <c r="H1668">
        <f t="shared" si="28"/>
        <v>2</v>
      </c>
    </row>
    <row r="1669" spans="1:8">
      <c r="A1669" s="9">
        <v>39867</v>
      </c>
      <c r="B1669" s="8">
        <v>39867.59269125</v>
      </c>
      <c r="C1669" s="8">
        <v>39867.594531840281</v>
      </c>
      <c r="D1669" s="10">
        <v>1361682000000</v>
      </c>
      <c r="E1669" s="10">
        <v>1361733208524</v>
      </c>
      <c r="F1669" s="10">
        <v>1361733367551</v>
      </c>
      <c r="G1669">
        <v>159027</v>
      </c>
      <c r="H1669">
        <f t="shared" si="28"/>
        <v>2</v>
      </c>
    </row>
    <row r="1670" spans="1:8">
      <c r="A1670" s="9">
        <v>39867</v>
      </c>
      <c r="B1670" s="8">
        <v>39867.595041736109</v>
      </c>
      <c r="C1670" s="8">
        <v>39867.597252685184</v>
      </c>
      <c r="D1670" s="10">
        <v>1361682000000</v>
      </c>
      <c r="E1670" s="10">
        <v>1361733411606</v>
      </c>
      <c r="F1670" s="10">
        <v>1361733602632</v>
      </c>
      <c r="G1670">
        <v>191026</v>
      </c>
      <c r="H1670">
        <f t="shared" si="28"/>
        <v>3</v>
      </c>
    </row>
    <row r="1671" spans="1:8">
      <c r="A1671" s="9">
        <v>39867</v>
      </c>
      <c r="B1671" s="8">
        <v>39867.597520844909</v>
      </c>
      <c r="C1671" s="8">
        <v>39867.599767037034</v>
      </c>
      <c r="D1671" s="10">
        <v>1361682000000</v>
      </c>
      <c r="E1671" s="10">
        <v>1361733625801</v>
      </c>
      <c r="F1671" s="10">
        <v>1361733819872</v>
      </c>
      <c r="G1671">
        <v>194071</v>
      </c>
      <c r="H1671">
        <f t="shared" si="28"/>
        <v>3</v>
      </c>
    </row>
    <row r="1672" spans="1:8">
      <c r="A1672" s="9">
        <v>39867</v>
      </c>
      <c r="B1672" s="8">
        <v>39867.602484606483</v>
      </c>
      <c r="C1672" s="8">
        <v>39867.6046378588</v>
      </c>
      <c r="D1672" s="10">
        <v>1361682000000</v>
      </c>
      <c r="E1672" s="10">
        <v>1361734054670</v>
      </c>
      <c r="F1672" s="10">
        <v>1361734240711</v>
      </c>
      <c r="G1672">
        <v>186041</v>
      </c>
      <c r="H1672">
        <f t="shared" si="28"/>
        <v>3</v>
      </c>
    </row>
    <row r="1673" spans="1:8">
      <c r="A1673" s="9">
        <v>39867</v>
      </c>
      <c r="B1673" s="8">
        <v>39867.607637442132</v>
      </c>
      <c r="C1673" s="8">
        <v>39867.60887625</v>
      </c>
      <c r="D1673" s="10">
        <v>1361682000000</v>
      </c>
      <c r="E1673" s="10">
        <v>1361734499875</v>
      </c>
      <c r="F1673" s="10">
        <v>1361734606908</v>
      </c>
      <c r="G1673">
        <v>107033</v>
      </c>
      <c r="H1673">
        <f t="shared" si="28"/>
        <v>1</v>
      </c>
    </row>
    <row r="1674" spans="1:8">
      <c r="A1674" s="9">
        <v>39867</v>
      </c>
      <c r="B1674" s="8">
        <v>39867.61649847222</v>
      </c>
      <c r="C1674" s="8">
        <v>39867.617586817127</v>
      </c>
      <c r="D1674" s="10">
        <v>1361682000000</v>
      </c>
      <c r="E1674" s="10">
        <v>1361735265468</v>
      </c>
      <c r="F1674" s="10">
        <v>1361735359501</v>
      </c>
      <c r="G1674">
        <v>94033</v>
      </c>
      <c r="H1674">
        <f t="shared" si="28"/>
        <v>1</v>
      </c>
    </row>
    <row r="1675" spans="1:8">
      <c r="A1675" s="9">
        <v>39867</v>
      </c>
      <c r="B1675" s="8">
        <v>39867.618864340278</v>
      </c>
      <c r="C1675" s="8">
        <v>39867.622557766204</v>
      </c>
      <c r="D1675" s="10">
        <v>1361682000000</v>
      </c>
      <c r="E1675" s="10">
        <v>1361735469879</v>
      </c>
      <c r="F1675" s="10">
        <v>1361735788991</v>
      </c>
      <c r="G1675">
        <v>319112</v>
      </c>
      <c r="H1675">
        <f t="shared" si="28"/>
        <v>5</v>
      </c>
    </row>
    <row r="1676" spans="1:8">
      <c r="A1676" s="9">
        <v>39867</v>
      </c>
      <c r="B1676" s="8">
        <v>39867.623738530092</v>
      </c>
      <c r="C1676" s="8">
        <v>39867.625313287041</v>
      </c>
      <c r="D1676" s="10">
        <v>1361682000000</v>
      </c>
      <c r="E1676" s="10">
        <v>1361735891009</v>
      </c>
      <c r="F1676" s="10">
        <v>1361736027068</v>
      </c>
      <c r="G1676">
        <v>136059</v>
      </c>
      <c r="H1676">
        <f t="shared" si="28"/>
        <v>2</v>
      </c>
    </row>
    <row r="1677" spans="1:8">
      <c r="A1677" s="9">
        <v>39867</v>
      </c>
      <c r="B1677" s="8">
        <v>39867.625747997685</v>
      </c>
      <c r="C1677" s="8">
        <v>39867.631523784723</v>
      </c>
      <c r="D1677" s="10">
        <v>1361682000000</v>
      </c>
      <c r="E1677" s="10">
        <v>1361736064627</v>
      </c>
      <c r="F1677" s="10">
        <v>1361736563655</v>
      </c>
      <c r="G1677">
        <v>499028</v>
      </c>
      <c r="H1677">
        <f t="shared" si="28"/>
        <v>8</v>
      </c>
    </row>
    <row r="1678" spans="1:8">
      <c r="A1678" s="9">
        <v>39867</v>
      </c>
      <c r="B1678" s="8">
        <v>39867.638994236113</v>
      </c>
      <c r="C1678" s="8">
        <v>39867.644619918981</v>
      </c>
      <c r="D1678" s="10">
        <v>1361682000000</v>
      </c>
      <c r="E1678" s="10">
        <v>1361737209102</v>
      </c>
      <c r="F1678" s="10">
        <v>1361737695161</v>
      </c>
      <c r="G1678">
        <v>486059</v>
      </c>
      <c r="H1678">
        <f t="shared" si="28"/>
        <v>8</v>
      </c>
    </row>
    <row r="1679" spans="1:8">
      <c r="A1679" s="9">
        <v>39867</v>
      </c>
      <c r="B1679" s="8">
        <v>39867.64560113426</v>
      </c>
      <c r="C1679" s="8">
        <v>39867.646828368059</v>
      </c>
      <c r="D1679" s="10">
        <v>1361682000000</v>
      </c>
      <c r="E1679" s="10">
        <v>1361737779938</v>
      </c>
      <c r="F1679" s="10">
        <v>1361737885971</v>
      </c>
      <c r="G1679">
        <v>106033</v>
      </c>
      <c r="H1679">
        <f t="shared" si="28"/>
        <v>1</v>
      </c>
    </row>
    <row r="1680" spans="1:8">
      <c r="A1680" s="9">
        <v>39867</v>
      </c>
      <c r="B1680" s="8">
        <v>39867.64978709491</v>
      </c>
      <c r="C1680" s="8">
        <v>39867.651095289351</v>
      </c>
      <c r="D1680" s="10">
        <v>1361682000000</v>
      </c>
      <c r="E1680" s="10">
        <v>1361738141605</v>
      </c>
      <c r="F1680" s="10">
        <v>1361738254633</v>
      </c>
      <c r="G1680">
        <v>113028</v>
      </c>
      <c r="H1680">
        <f t="shared" si="28"/>
        <v>1</v>
      </c>
    </row>
    <row r="1681" spans="1:8">
      <c r="A1681" s="9">
        <v>39867</v>
      </c>
      <c r="B1681" s="8">
        <v>39867.652440706021</v>
      </c>
      <c r="C1681" s="8">
        <v>39867.654594143518</v>
      </c>
      <c r="D1681" s="10">
        <v>1361682000000</v>
      </c>
      <c r="E1681" s="10">
        <v>1361738370877</v>
      </c>
      <c r="F1681" s="10">
        <v>1361738556934</v>
      </c>
      <c r="G1681">
        <v>186057</v>
      </c>
      <c r="H1681">
        <f t="shared" si="28"/>
        <v>3</v>
      </c>
    </row>
    <row r="1682" spans="1:8">
      <c r="A1682" s="9">
        <v>39867</v>
      </c>
      <c r="B1682" s="8">
        <v>39867.655873229167</v>
      </c>
      <c r="C1682" s="8">
        <v>39867.657447696758</v>
      </c>
      <c r="D1682" s="10">
        <v>1361682000000</v>
      </c>
      <c r="E1682" s="10">
        <v>1361738667447</v>
      </c>
      <c r="F1682" s="10">
        <v>1361738803481</v>
      </c>
      <c r="G1682">
        <v>136034</v>
      </c>
      <c r="H1682">
        <f t="shared" si="28"/>
        <v>2</v>
      </c>
    </row>
    <row r="1683" spans="1:8">
      <c r="A1683" s="9">
        <v>39867</v>
      </c>
      <c r="B1683" s="8">
        <v>39867.672311921298</v>
      </c>
      <c r="C1683" s="8">
        <v>39867.676178043985</v>
      </c>
      <c r="D1683" s="10">
        <v>1361682000000</v>
      </c>
      <c r="E1683" s="10">
        <v>1361740087750</v>
      </c>
      <c r="F1683" s="10">
        <v>1361740421783</v>
      </c>
      <c r="G1683">
        <v>334033</v>
      </c>
      <c r="H1683">
        <f t="shared" si="28"/>
        <v>5</v>
      </c>
    </row>
    <row r="1684" spans="1:8">
      <c r="A1684" s="9">
        <v>39867</v>
      </c>
      <c r="B1684" s="8">
        <v>39867.68705497685</v>
      </c>
      <c r="C1684" s="8">
        <v>39867.689370439817</v>
      </c>
      <c r="D1684" s="10">
        <v>1361682000000</v>
      </c>
      <c r="E1684" s="10">
        <v>1361741361550</v>
      </c>
      <c r="F1684" s="10">
        <v>1361741561606</v>
      </c>
      <c r="G1684">
        <v>200056</v>
      </c>
      <c r="H1684">
        <f t="shared" si="28"/>
        <v>3</v>
      </c>
    </row>
    <row r="1685" spans="1:8">
      <c r="A1685" s="9">
        <v>39867</v>
      </c>
      <c r="B1685" s="8">
        <v>39867.691344837964</v>
      </c>
      <c r="C1685" s="8">
        <v>39867.694481805556</v>
      </c>
      <c r="D1685" s="10">
        <v>1361682000000</v>
      </c>
      <c r="E1685" s="10">
        <v>1361741732194</v>
      </c>
      <c r="F1685" s="10">
        <v>1361742003228</v>
      </c>
      <c r="G1685">
        <v>271034</v>
      </c>
      <c r="H1685">
        <f t="shared" si="28"/>
        <v>4</v>
      </c>
    </row>
    <row r="1686" spans="1:8">
      <c r="A1686" s="9">
        <v>39867</v>
      </c>
      <c r="B1686" s="8">
        <v>39867.696040706018</v>
      </c>
      <c r="C1686" s="8">
        <v>39867.70118034722</v>
      </c>
      <c r="D1686" s="10">
        <v>1361682000000</v>
      </c>
      <c r="E1686" s="10">
        <v>1361742137917</v>
      </c>
      <c r="F1686" s="10">
        <v>1361742581982</v>
      </c>
      <c r="G1686">
        <v>444065</v>
      </c>
      <c r="H1686">
        <f t="shared" si="28"/>
        <v>7</v>
      </c>
    </row>
    <row r="1687" spans="1:8">
      <c r="A1687" s="9">
        <v>39869</v>
      </c>
      <c r="B1687" s="8">
        <v>39869.480429432871</v>
      </c>
      <c r="C1687" s="8">
        <v>39869.48150613426</v>
      </c>
      <c r="D1687" s="10">
        <v>1361854800000</v>
      </c>
      <c r="E1687" s="10">
        <v>1361896309103</v>
      </c>
      <c r="F1687" s="10">
        <v>1361896402130</v>
      </c>
      <c r="G1687">
        <v>93027</v>
      </c>
      <c r="H1687">
        <f t="shared" si="28"/>
        <v>1</v>
      </c>
    </row>
    <row r="1688" spans="1:8">
      <c r="A1688" s="9">
        <v>39869</v>
      </c>
      <c r="B1688" s="8">
        <v>39869.557701469908</v>
      </c>
      <c r="C1688" s="8">
        <v>39869.558847615743</v>
      </c>
      <c r="D1688" s="10">
        <v>1361854800000</v>
      </c>
      <c r="E1688" s="10">
        <v>1361902985407</v>
      </c>
      <c r="F1688" s="10">
        <v>1361903084434</v>
      </c>
      <c r="G1688">
        <v>99027</v>
      </c>
      <c r="H1688">
        <f t="shared" si="28"/>
        <v>1</v>
      </c>
    </row>
    <row r="1689" spans="1:8">
      <c r="A1689" s="9">
        <v>39869</v>
      </c>
      <c r="B1689" s="8">
        <v>39869.567914432868</v>
      </c>
      <c r="C1689" s="8">
        <v>39869.569569837964</v>
      </c>
      <c r="D1689" s="10">
        <v>1361854800000</v>
      </c>
      <c r="E1689" s="10">
        <v>1361903867807</v>
      </c>
      <c r="F1689" s="10">
        <v>1361904010834</v>
      </c>
      <c r="G1689">
        <v>143027</v>
      </c>
      <c r="H1689">
        <f t="shared" si="28"/>
        <v>2</v>
      </c>
    </row>
    <row r="1690" spans="1:8">
      <c r="A1690" s="9">
        <v>39869</v>
      </c>
      <c r="B1690" s="8">
        <v>39869.586658125001</v>
      </c>
      <c r="C1690" s="8">
        <v>39869.587815798608</v>
      </c>
      <c r="D1690" s="10">
        <v>1361854800000</v>
      </c>
      <c r="E1690" s="10">
        <v>1361905487262</v>
      </c>
      <c r="F1690" s="10">
        <v>1361905587285</v>
      </c>
      <c r="G1690">
        <v>100023</v>
      </c>
      <c r="H1690">
        <f t="shared" si="28"/>
        <v>1</v>
      </c>
    </row>
    <row r="1691" spans="1:8">
      <c r="A1691" s="9">
        <v>39869</v>
      </c>
      <c r="B1691" s="8">
        <v>39869.589798773151</v>
      </c>
      <c r="C1691" s="8">
        <v>39869.591002789355</v>
      </c>
      <c r="D1691" s="10">
        <v>1361854800000</v>
      </c>
      <c r="E1691" s="10">
        <v>1361905758614</v>
      </c>
      <c r="F1691" s="10">
        <v>1361905862641</v>
      </c>
      <c r="G1691">
        <v>104027</v>
      </c>
      <c r="H1691">
        <f t="shared" si="28"/>
        <v>1</v>
      </c>
    </row>
    <row r="1692" spans="1:8">
      <c r="A1692" s="9">
        <v>39869</v>
      </c>
      <c r="B1692" s="8">
        <v>39869.592326759259</v>
      </c>
      <c r="C1692" s="8">
        <v>39869.593472928238</v>
      </c>
      <c r="D1692" s="10">
        <v>1361854800000</v>
      </c>
      <c r="E1692" s="10">
        <v>1361905977032</v>
      </c>
      <c r="F1692" s="10">
        <v>1361906076061</v>
      </c>
      <c r="G1692">
        <v>99029</v>
      </c>
      <c r="H1692">
        <f t="shared" si="28"/>
        <v>1</v>
      </c>
    </row>
    <row r="1693" spans="1:8">
      <c r="A1693" s="9">
        <v>39869</v>
      </c>
      <c r="B1693" s="8">
        <v>39869.671365150461</v>
      </c>
      <c r="C1693" s="8">
        <v>39869.675408553238</v>
      </c>
      <c r="D1693" s="10">
        <v>1361854800000</v>
      </c>
      <c r="E1693" s="10">
        <v>1361912805949</v>
      </c>
      <c r="F1693" s="10">
        <v>1361913155299</v>
      </c>
      <c r="G1693">
        <v>349350</v>
      </c>
      <c r="H1693">
        <f t="shared" si="28"/>
        <v>5</v>
      </c>
    </row>
    <row r="1694" spans="1:8">
      <c r="A1694" s="9">
        <v>39870</v>
      </c>
      <c r="B1694" s="8">
        <v>39870.436421435188</v>
      </c>
      <c r="C1694" s="8">
        <v>39870.436593391205</v>
      </c>
      <c r="D1694" s="10">
        <v>1361941200000</v>
      </c>
      <c r="E1694" s="10">
        <v>1361978906812</v>
      </c>
      <c r="F1694" s="10">
        <v>1361978921669</v>
      </c>
      <c r="G1694">
        <v>14857</v>
      </c>
      <c r="H1694">
        <f t="shared" si="28"/>
        <v>0</v>
      </c>
    </row>
    <row r="1695" spans="1:8">
      <c r="A1695" s="9">
        <v>39870</v>
      </c>
      <c r="B1695" s="8">
        <v>39870.438011435188</v>
      </c>
      <c r="C1695" s="8">
        <v>39870.439136793982</v>
      </c>
      <c r="D1695" s="10">
        <v>1361941200000</v>
      </c>
      <c r="E1695" s="10">
        <v>1361979044188</v>
      </c>
      <c r="F1695" s="10">
        <v>1361979141419</v>
      </c>
      <c r="G1695">
        <v>97231</v>
      </c>
      <c r="H1695">
        <f t="shared" si="28"/>
        <v>1</v>
      </c>
    </row>
    <row r="1696" spans="1:8">
      <c r="A1696" s="9">
        <v>39870</v>
      </c>
      <c r="B1696" s="8">
        <v>39870.494804699076</v>
      </c>
      <c r="C1696" s="8">
        <v>39870.496066712964</v>
      </c>
      <c r="D1696" s="10">
        <v>1361941200000</v>
      </c>
      <c r="E1696" s="10">
        <v>1361983951126</v>
      </c>
      <c r="F1696" s="10">
        <v>1361984060164</v>
      </c>
      <c r="G1696">
        <v>109038</v>
      </c>
      <c r="H1696">
        <f t="shared" si="28"/>
        <v>1</v>
      </c>
    </row>
    <row r="1697" spans="1:8">
      <c r="A1697" s="9">
        <v>39870</v>
      </c>
      <c r="B1697" s="8">
        <v>39870.51841167824</v>
      </c>
      <c r="C1697" s="8">
        <v>39870.519615798614</v>
      </c>
      <c r="D1697" s="10">
        <v>1361941200000</v>
      </c>
      <c r="E1697" s="10">
        <v>1361985990769</v>
      </c>
      <c r="F1697" s="10">
        <v>1361986094805</v>
      </c>
      <c r="G1697">
        <v>104036</v>
      </c>
      <c r="H1697">
        <f t="shared" si="28"/>
        <v>1</v>
      </c>
    </row>
    <row r="1698" spans="1:8">
      <c r="A1698" s="9">
        <v>39870</v>
      </c>
      <c r="B1698" s="8">
        <v>39870.542560532405</v>
      </c>
      <c r="C1698" s="8">
        <v>39870.543892326386</v>
      </c>
      <c r="D1698" s="10">
        <v>1361941200000</v>
      </c>
      <c r="E1698" s="10">
        <v>1361988077230</v>
      </c>
      <c r="F1698" s="10">
        <v>1361988192297</v>
      </c>
      <c r="G1698">
        <v>115067</v>
      </c>
      <c r="H1698">
        <f t="shared" si="28"/>
        <v>1</v>
      </c>
    </row>
    <row r="1699" spans="1:8">
      <c r="A1699" s="9">
        <v>39870</v>
      </c>
      <c r="B1699" s="8">
        <v>39870.581788796298</v>
      </c>
      <c r="C1699" s="8">
        <v>39870.583444085649</v>
      </c>
      <c r="D1699" s="10">
        <v>1361941200000</v>
      </c>
      <c r="E1699" s="10">
        <v>1361991466552</v>
      </c>
      <c r="F1699" s="10">
        <v>1361991609569</v>
      </c>
      <c r="G1699">
        <v>143017</v>
      </c>
      <c r="H1699">
        <f t="shared" si="28"/>
        <v>2</v>
      </c>
    </row>
    <row r="1700" spans="1:8">
      <c r="A1700" s="9">
        <v>39870</v>
      </c>
      <c r="B1700" s="8">
        <v>39870.596554374999</v>
      </c>
      <c r="C1700" s="8">
        <v>39870.599378784726</v>
      </c>
      <c r="D1700" s="10">
        <v>1361941200000</v>
      </c>
      <c r="E1700" s="10">
        <v>1361992742298</v>
      </c>
      <c r="F1700" s="10">
        <v>1361992986327</v>
      </c>
      <c r="G1700">
        <v>244029</v>
      </c>
      <c r="H1700">
        <f t="shared" si="28"/>
        <v>4</v>
      </c>
    </row>
    <row r="1701" spans="1:8">
      <c r="A1701" s="9">
        <v>39870</v>
      </c>
      <c r="B1701" s="8">
        <v>39870.662585046295</v>
      </c>
      <c r="C1701" s="8">
        <v>39870.663893634257</v>
      </c>
      <c r="D1701" s="10">
        <v>1361941200000</v>
      </c>
      <c r="E1701" s="10">
        <v>1361998447348</v>
      </c>
      <c r="F1701" s="10">
        <v>1361998560410</v>
      </c>
      <c r="G1701">
        <v>113062</v>
      </c>
      <c r="H1701">
        <f t="shared" si="28"/>
        <v>1</v>
      </c>
    </row>
    <row r="1702" spans="1:8">
      <c r="A1702" s="9">
        <v>39870</v>
      </c>
      <c r="B1702" s="8">
        <v>39870.688253668981</v>
      </c>
      <c r="C1702" s="8">
        <v>39870.690117523147</v>
      </c>
      <c r="D1702" s="10">
        <v>1361941200000</v>
      </c>
      <c r="E1702" s="10">
        <v>1362000665117</v>
      </c>
      <c r="F1702" s="10">
        <v>1362000826154</v>
      </c>
      <c r="G1702">
        <v>161037</v>
      </c>
      <c r="H1702">
        <f t="shared" si="28"/>
        <v>2</v>
      </c>
    </row>
    <row r="1703" spans="1:8">
      <c r="A1703" s="9">
        <v>39871</v>
      </c>
      <c r="B1703" s="8">
        <v>39871.438254398148</v>
      </c>
      <c r="C1703" s="8">
        <v>39871.440280300929</v>
      </c>
      <c r="D1703" s="10">
        <v>1362027600000</v>
      </c>
      <c r="E1703" s="10">
        <v>1362065465180</v>
      </c>
      <c r="F1703" s="10">
        <v>1362065640218</v>
      </c>
      <c r="G1703">
        <v>175038</v>
      </c>
      <c r="H1703">
        <f t="shared" si="28"/>
        <v>2</v>
      </c>
    </row>
    <row r="1704" spans="1:8">
      <c r="A1704" s="9">
        <v>39871</v>
      </c>
      <c r="B1704" s="8">
        <v>39871.451347638889</v>
      </c>
      <c r="C1704" s="8">
        <v>39871.453026238429</v>
      </c>
      <c r="D1704" s="10">
        <v>1362027600000</v>
      </c>
      <c r="E1704" s="10">
        <v>1362066596436</v>
      </c>
      <c r="F1704" s="10">
        <v>1362066741467</v>
      </c>
      <c r="G1704">
        <v>145031</v>
      </c>
      <c r="H1704">
        <f t="shared" si="28"/>
        <v>2</v>
      </c>
    </row>
    <row r="1705" spans="1:8">
      <c r="A1705" s="9">
        <v>39871</v>
      </c>
      <c r="B1705" s="8">
        <v>39871.474880694448</v>
      </c>
      <c r="C1705" s="8">
        <v>39871.479221423608</v>
      </c>
      <c r="D1705" s="10">
        <v>1362027600000</v>
      </c>
      <c r="E1705" s="10">
        <v>1362068629692</v>
      </c>
      <c r="F1705" s="10">
        <v>1362069004731</v>
      </c>
      <c r="G1705">
        <v>375039</v>
      </c>
      <c r="H1705">
        <f t="shared" si="28"/>
        <v>6</v>
      </c>
    </row>
    <row r="1706" spans="1:8">
      <c r="A1706" s="9">
        <v>39871</v>
      </c>
      <c r="B1706" s="8">
        <v>39871.481028055554</v>
      </c>
      <c r="C1706" s="8">
        <v>39871.482926574077</v>
      </c>
      <c r="D1706" s="10">
        <v>1362027600000</v>
      </c>
      <c r="E1706" s="10">
        <v>1362069160824</v>
      </c>
      <c r="F1706" s="10">
        <v>1362069324856</v>
      </c>
      <c r="G1706">
        <v>164032</v>
      </c>
      <c r="H1706">
        <f t="shared" si="28"/>
        <v>2</v>
      </c>
    </row>
    <row r="1707" spans="1:8">
      <c r="A1707" s="9">
        <v>39871</v>
      </c>
      <c r="B1707" s="8">
        <v>39871.483236990738</v>
      </c>
      <c r="C1707" s="8">
        <v>39871.485957210651</v>
      </c>
      <c r="D1707" s="10">
        <v>1362027600000</v>
      </c>
      <c r="E1707" s="10">
        <v>1362069351676</v>
      </c>
      <c r="F1707" s="10">
        <v>1362069586703</v>
      </c>
      <c r="G1707">
        <v>235027</v>
      </c>
      <c r="H1707">
        <f t="shared" si="28"/>
        <v>3</v>
      </c>
    </row>
    <row r="1708" spans="1:8">
      <c r="A1708" s="9">
        <v>39871</v>
      </c>
      <c r="B1708" s="8">
        <v>39871.486924293982</v>
      </c>
      <c r="C1708" s="8">
        <v>39871.487988854169</v>
      </c>
      <c r="D1708" s="10">
        <v>1362027600000</v>
      </c>
      <c r="E1708" s="10">
        <v>1362069670259</v>
      </c>
      <c r="F1708" s="10">
        <v>1362069762237</v>
      </c>
      <c r="G1708">
        <v>91978</v>
      </c>
      <c r="H1708">
        <f t="shared" si="28"/>
        <v>1</v>
      </c>
    </row>
    <row r="1709" spans="1:8">
      <c r="A1709" s="9">
        <v>39871</v>
      </c>
      <c r="B1709" s="8">
        <v>39871.49564778935</v>
      </c>
      <c r="C1709" s="8">
        <v>39871.497442048611</v>
      </c>
      <c r="D1709" s="10">
        <v>1362027600000</v>
      </c>
      <c r="E1709" s="10">
        <v>1362070423969</v>
      </c>
      <c r="F1709" s="10">
        <v>1362070578993</v>
      </c>
      <c r="G1709">
        <v>155024</v>
      </c>
      <c r="H1709">
        <f t="shared" si="28"/>
        <v>2</v>
      </c>
    </row>
    <row r="1710" spans="1:8">
      <c r="A1710" s="9">
        <v>39871</v>
      </c>
      <c r="B1710" s="8">
        <v>39871.499321736112</v>
      </c>
      <c r="C1710" s="8">
        <v>39871.505572499998</v>
      </c>
      <c r="D1710" s="10">
        <v>1362027600000</v>
      </c>
      <c r="E1710" s="10">
        <v>1362070741398</v>
      </c>
      <c r="F1710" s="10">
        <v>1362071281464</v>
      </c>
      <c r="G1710">
        <v>540066</v>
      </c>
      <c r="H1710">
        <f t="shared" si="28"/>
        <v>9</v>
      </c>
    </row>
    <row r="1711" spans="1:8">
      <c r="A1711" s="9">
        <v>39871</v>
      </c>
      <c r="B1711" s="8">
        <v>39871.520095706015</v>
      </c>
      <c r="C1711" s="8">
        <v>39871.521519664355</v>
      </c>
      <c r="D1711" s="10">
        <v>1362027600000</v>
      </c>
      <c r="E1711" s="10">
        <v>1362072536269</v>
      </c>
      <c r="F1711" s="10">
        <v>1362072659299</v>
      </c>
      <c r="G1711">
        <v>123030</v>
      </c>
      <c r="H1711">
        <f t="shared" si="28"/>
        <v>2</v>
      </c>
    </row>
    <row r="1712" spans="1:8">
      <c r="A1712" s="9">
        <v>39871</v>
      </c>
      <c r="B1712" s="8">
        <v>39871.523633379627</v>
      </c>
      <c r="C1712" s="8">
        <v>39871.530636481482</v>
      </c>
      <c r="D1712" s="10">
        <v>1362027600000</v>
      </c>
      <c r="E1712" s="10">
        <v>1362072841924</v>
      </c>
      <c r="F1712" s="10">
        <v>1362073446992</v>
      </c>
      <c r="G1712">
        <v>605068</v>
      </c>
      <c r="H1712">
        <f t="shared" si="28"/>
        <v>10</v>
      </c>
    </row>
    <row r="1713" spans="1:8">
      <c r="A1713" s="9">
        <v>39871</v>
      </c>
      <c r="B1713" s="8">
        <v>39871.532094594906</v>
      </c>
      <c r="C1713" s="8">
        <v>39871.535972245372</v>
      </c>
      <c r="D1713" s="10">
        <v>1362027600000</v>
      </c>
      <c r="E1713" s="10">
        <v>1362073572973</v>
      </c>
      <c r="F1713" s="10">
        <v>1362073908002</v>
      </c>
      <c r="G1713">
        <v>335029</v>
      </c>
      <c r="H1713">
        <f t="shared" si="28"/>
        <v>5</v>
      </c>
    </row>
    <row r="1714" spans="1:8">
      <c r="A1714" s="9">
        <v>39871</v>
      </c>
      <c r="B1714" s="8">
        <v>39871.53841105324</v>
      </c>
      <c r="C1714" s="8">
        <v>39871.539626608799</v>
      </c>
      <c r="D1714" s="10">
        <v>1362027600000</v>
      </c>
      <c r="E1714" s="10">
        <v>1362074118715</v>
      </c>
      <c r="F1714" s="10">
        <v>1362074223739</v>
      </c>
      <c r="G1714">
        <v>105024</v>
      </c>
      <c r="H1714">
        <f t="shared" si="28"/>
        <v>1</v>
      </c>
    </row>
    <row r="1715" spans="1:8">
      <c r="A1715" s="9">
        <v>39871</v>
      </c>
      <c r="B1715" s="8">
        <v>39871.54824167824</v>
      </c>
      <c r="C1715" s="8">
        <v>39871.55184162037</v>
      </c>
      <c r="D1715" s="10">
        <v>1362027600000</v>
      </c>
      <c r="E1715" s="10">
        <v>1362074968081</v>
      </c>
      <c r="F1715" s="10">
        <v>1362075279116</v>
      </c>
      <c r="G1715">
        <v>311035</v>
      </c>
      <c r="H1715">
        <f t="shared" si="28"/>
        <v>5</v>
      </c>
    </row>
    <row r="1716" spans="1:8">
      <c r="A1716" s="9">
        <v>39871</v>
      </c>
      <c r="B1716" s="8">
        <v>39871.552060011571</v>
      </c>
      <c r="C1716" s="8">
        <v>39871.557291805555</v>
      </c>
      <c r="D1716" s="10">
        <v>1362027600000</v>
      </c>
      <c r="E1716" s="10">
        <v>1362075297985</v>
      </c>
      <c r="F1716" s="10">
        <v>1362075750012</v>
      </c>
      <c r="G1716">
        <v>452027</v>
      </c>
      <c r="H1716">
        <f t="shared" si="28"/>
        <v>7</v>
      </c>
    </row>
    <row r="1717" spans="1:8">
      <c r="A1717" s="9">
        <v>39871</v>
      </c>
      <c r="B1717" s="8">
        <v>39871.557340497682</v>
      </c>
      <c r="C1717" s="8">
        <v>39871.558382881944</v>
      </c>
      <c r="D1717" s="10">
        <v>1362027600000</v>
      </c>
      <c r="E1717" s="10">
        <v>1362075754219</v>
      </c>
      <c r="F1717" s="10">
        <v>1362075844281</v>
      </c>
      <c r="G1717">
        <v>90062</v>
      </c>
      <c r="H1717">
        <f t="shared" si="28"/>
        <v>1</v>
      </c>
    </row>
    <row r="1718" spans="1:8">
      <c r="A1718" s="9">
        <v>39871</v>
      </c>
      <c r="B1718" s="8">
        <v>39871.576029884258</v>
      </c>
      <c r="C1718" s="8">
        <v>39871.577592870373</v>
      </c>
      <c r="D1718" s="10">
        <v>1362027600000</v>
      </c>
      <c r="E1718" s="10">
        <v>1362077368982</v>
      </c>
      <c r="F1718" s="10">
        <v>1362077504024</v>
      </c>
      <c r="G1718">
        <v>135042</v>
      </c>
      <c r="H1718">
        <f t="shared" si="28"/>
        <v>2</v>
      </c>
    </row>
    <row r="1719" spans="1:8">
      <c r="A1719" s="9">
        <v>39871</v>
      </c>
      <c r="B1719" s="8">
        <v>39871.584583981479</v>
      </c>
      <c r="C1719" s="8">
        <v>39871.585787986114</v>
      </c>
      <c r="D1719" s="10">
        <v>1362027600000</v>
      </c>
      <c r="E1719" s="10">
        <v>1362078108056</v>
      </c>
      <c r="F1719" s="10">
        <v>1362078212082</v>
      </c>
      <c r="G1719">
        <v>104026</v>
      </c>
      <c r="H1719">
        <f t="shared" si="28"/>
        <v>1</v>
      </c>
    </row>
    <row r="1720" spans="1:8">
      <c r="A1720" s="9">
        <v>39871</v>
      </c>
      <c r="B1720" s="8">
        <v>39871.603259201387</v>
      </c>
      <c r="C1720" s="8">
        <v>39871.604926099535</v>
      </c>
      <c r="D1720" s="10">
        <v>1362027600000</v>
      </c>
      <c r="E1720" s="10">
        <v>1362079721595</v>
      </c>
      <c r="F1720" s="10">
        <v>1362079865615</v>
      </c>
      <c r="G1720">
        <v>144020</v>
      </c>
      <c r="H1720">
        <f t="shared" si="28"/>
        <v>2</v>
      </c>
    </row>
    <row r="1721" spans="1:8">
      <c r="A1721" s="9">
        <v>39871</v>
      </c>
      <c r="B1721" s="8">
        <v>39871.619265995367</v>
      </c>
      <c r="C1721" s="8">
        <v>39871.620550821761</v>
      </c>
      <c r="D1721" s="10">
        <v>1362027600000</v>
      </c>
      <c r="E1721" s="10">
        <v>1362081104582</v>
      </c>
      <c r="F1721" s="10">
        <v>1362081215591</v>
      </c>
      <c r="G1721">
        <v>111009</v>
      </c>
      <c r="H1721">
        <f t="shared" si="28"/>
        <v>1</v>
      </c>
    </row>
    <row r="1722" spans="1:8">
      <c r="A1722" s="9">
        <v>39871</v>
      </c>
      <c r="B1722" s="8">
        <v>39871.679746678237</v>
      </c>
      <c r="C1722" s="8">
        <v>39871.680834895837</v>
      </c>
      <c r="D1722" s="10">
        <v>1362027600000</v>
      </c>
      <c r="E1722" s="10">
        <v>1362086330113</v>
      </c>
      <c r="F1722" s="10">
        <v>1362086424135</v>
      </c>
      <c r="G1722">
        <v>94022</v>
      </c>
      <c r="H1722">
        <f t="shared" si="28"/>
        <v>1</v>
      </c>
    </row>
    <row r="1723" spans="1:8">
      <c r="A1723" s="9">
        <v>39871</v>
      </c>
      <c r="B1723" s="8">
        <v>39871.726606759257</v>
      </c>
      <c r="C1723" s="8">
        <v>39871.730430740739</v>
      </c>
      <c r="D1723" s="10">
        <v>1362027600000</v>
      </c>
      <c r="E1723" s="10">
        <v>1362090378824</v>
      </c>
      <c r="F1723" s="10">
        <v>1362090709216</v>
      </c>
      <c r="G1723">
        <v>330392</v>
      </c>
      <c r="H1723">
        <f t="shared" si="28"/>
        <v>5</v>
      </c>
    </row>
    <row r="1724" spans="1:8">
      <c r="A1724" s="9">
        <v>39871</v>
      </c>
      <c r="B1724" s="8">
        <v>39871.784083240738</v>
      </c>
      <c r="C1724" s="8">
        <v>39871.785646203702</v>
      </c>
      <c r="D1724" s="10">
        <v>1362027600000</v>
      </c>
      <c r="E1724" s="10">
        <v>1362095344792</v>
      </c>
      <c r="F1724" s="10">
        <v>1362095479832</v>
      </c>
      <c r="G1724">
        <v>135040</v>
      </c>
      <c r="H1724">
        <f t="shared" si="28"/>
        <v>2</v>
      </c>
    </row>
    <row r="1725" spans="1:8">
      <c r="A1725" s="9">
        <v>39872</v>
      </c>
      <c r="B1725" s="8">
        <v>39872.446930810183</v>
      </c>
      <c r="C1725" s="8">
        <v>39872.448505509259</v>
      </c>
      <c r="D1725" s="10">
        <v>1362114000000</v>
      </c>
      <c r="E1725" s="10">
        <v>1362152614822</v>
      </c>
      <c r="F1725" s="10">
        <v>1362152750876</v>
      </c>
      <c r="G1725">
        <v>136054</v>
      </c>
      <c r="H1725">
        <f t="shared" si="28"/>
        <v>2</v>
      </c>
    </row>
    <row r="1726" spans="1:8">
      <c r="A1726" s="9">
        <v>39872</v>
      </c>
      <c r="B1726" s="8">
        <v>39872.448907777776</v>
      </c>
      <c r="C1726" s="8">
        <v>39872.450019236108</v>
      </c>
      <c r="D1726" s="10">
        <v>1362114000000</v>
      </c>
      <c r="E1726" s="10">
        <v>1362152785632</v>
      </c>
      <c r="F1726" s="10">
        <v>1362152881662</v>
      </c>
      <c r="G1726">
        <v>96030</v>
      </c>
      <c r="H1726">
        <f t="shared" si="28"/>
        <v>1</v>
      </c>
    </row>
    <row r="1727" spans="1:8">
      <c r="A1727" s="9">
        <v>39872</v>
      </c>
      <c r="B1727" s="8">
        <v>39872.457892546299</v>
      </c>
      <c r="C1727" s="8">
        <v>39872.460485497686</v>
      </c>
      <c r="D1727" s="10">
        <v>1362114000000</v>
      </c>
      <c r="E1727" s="10">
        <v>1362153561916</v>
      </c>
      <c r="F1727" s="10">
        <v>1362153785947</v>
      </c>
      <c r="G1727">
        <v>224031</v>
      </c>
      <c r="H1727">
        <f t="shared" si="28"/>
        <v>3</v>
      </c>
    </row>
    <row r="1728" spans="1:8">
      <c r="A1728" s="9">
        <v>39872</v>
      </c>
      <c r="B1728" s="8">
        <v>39872.460518460648</v>
      </c>
      <c r="C1728" s="8">
        <v>39872.462498067129</v>
      </c>
      <c r="D1728" s="10">
        <v>1362114000000</v>
      </c>
      <c r="E1728" s="10">
        <v>1362153788795</v>
      </c>
      <c r="F1728" s="10">
        <v>1362153959833</v>
      </c>
      <c r="G1728">
        <v>171038</v>
      </c>
      <c r="H1728">
        <f t="shared" si="28"/>
        <v>2</v>
      </c>
    </row>
    <row r="1729" spans="1:8">
      <c r="A1729" s="9">
        <v>39872</v>
      </c>
      <c r="B1729" s="8">
        <v>39872.46590959491</v>
      </c>
      <c r="C1729" s="8">
        <v>39872.468375300923</v>
      </c>
      <c r="D1729" s="10">
        <v>1362114000000</v>
      </c>
      <c r="E1729" s="10">
        <v>1362154254589</v>
      </c>
      <c r="F1729" s="10">
        <v>1362154467626</v>
      </c>
      <c r="G1729">
        <v>213037</v>
      </c>
      <c r="H1729">
        <f t="shared" si="28"/>
        <v>3</v>
      </c>
    </row>
    <row r="1730" spans="1:8">
      <c r="A1730" s="9">
        <v>39872</v>
      </c>
      <c r="B1730" s="8">
        <v>39872.478545555554</v>
      </c>
      <c r="C1730" s="8">
        <v>39872.482909432867</v>
      </c>
      <c r="D1730" s="10">
        <v>1362114000000</v>
      </c>
      <c r="E1730" s="10">
        <v>1362155346336</v>
      </c>
      <c r="F1730" s="10">
        <v>1362155723375</v>
      </c>
      <c r="G1730">
        <v>377039</v>
      </c>
      <c r="H1730">
        <f t="shared" si="28"/>
        <v>6</v>
      </c>
    </row>
    <row r="1731" spans="1:8">
      <c r="A1731" s="9">
        <v>39872</v>
      </c>
      <c r="B1731" s="8">
        <v>39872.500978703705</v>
      </c>
      <c r="C1731" s="8">
        <v>39872.502391562499</v>
      </c>
      <c r="D1731" s="10">
        <v>1362114000000</v>
      </c>
      <c r="E1731" s="10">
        <v>1362157284560</v>
      </c>
      <c r="F1731" s="10">
        <v>1362157406631</v>
      </c>
      <c r="G1731">
        <v>122071</v>
      </c>
      <c r="H1731">
        <f t="shared" ref="H1731:H1794" si="29">TRUNC(G1731/60000)</f>
        <v>2</v>
      </c>
    </row>
    <row r="1732" spans="1:8">
      <c r="A1732" s="9">
        <v>39872</v>
      </c>
      <c r="B1732" s="8">
        <v>39872.502491435182</v>
      </c>
      <c r="C1732" s="8">
        <v>39872.50444783565</v>
      </c>
      <c r="D1732" s="10">
        <v>1362114000000</v>
      </c>
      <c r="E1732" s="10">
        <v>1362157415260</v>
      </c>
      <c r="F1732" s="10">
        <v>1362157584293</v>
      </c>
      <c r="G1732">
        <v>169033</v>
      </c>
      <c r="H1732">
        <f t="shared" si="29"/>
        <v>2</v>
      </c>
    </row>
    <row r="1733" spans="1:8">
      <c r="A1733" s="9">
        <v>39872</v>
      </c>
      <c r="B1733" s="8">
        <v>39872.51106730324</v>
      </c>
      <c r="C1733" s="8">
        <v>39872.512340717592</v>
      </c>
      <c r="D1733" s="10">
        <v>1362114000000</v>
      </c>
      <c r="E1733" s="10">
        <v>1362158156215</v>
      </c>
      <c r="F1733" s="10">
        <v>1362158266238</v>
      </c>
      <c r="G1733">
        <v>110023</v>
      </c>
      <c r="H1733">
        <f t="shared" si="29"/>
        <v>1</v>
      </c>
    </row>
    <row r="1734" spans="1:8">
      <c r="A1734" s="9">
        <v>39872</v>
      </c>
      <c r="B1734" s="8">
        <v>39872.516387094911</v>
      </c>
      <c r="C1734" s="8">
        <v>39872.517544861112</v>
      </c>
      <c r="D1734" s="10">
        <v>1362114000000</v>
      </c>
      <c r="E1734" s="10">
        <v>1362158615845</v>
      </c>
      <c r="F1734" s="10">
        <v>1362158715876</v>
      </c>
      <c r="G1734">
        <v>100031</v>
      </c>
      <c r="H1734">
        <f t="shared" si="29"/>
        <v>1</v>
      </c>
    </row>
    <row r="1735" spans="1:8">
      <c r="A1735" s="9">
        <v>39872</v>
      </c>
      <c r="B1735" s="8">
        <v>39872.523452546295</v>
      </c>
      <c r="C1735" s="8">
        <v>39872.524509374998</v>
      </c>
      <c r="D1735" s="10">
        <v>1362114000000</v>
      </c>
      <c r="E1735" s="10">
        <v>1362159226300</v>
      </c>
      <c r="F1735" s="10">
        <v>1362159317610</v>
      </c>
      <c r="G1735">
        <v>91310</v>
      </c>
      <c r="H1735">
        <f t="shared" si="29"/>
        <v>1</v>
      </c>
    </row>
    <row r="1736" spans="1:8">
      <c r="A1736" s="9">
        <v>39872</v>
      </c>
      <c r="B1736" s="8">
        <v>39872.529339062501</v>
      </c>
      <c r="C1736" s="8">
        <v>39872.530739803238</v>
      </c>
      <c r="D1736" s="10">
        <v>1362114000000</v>
      </c>
      <c r="E1736" s="10">
        <v>1362159734895</v>
      </c>
      <c r="F1736" s="10">
        <v>1362159855919</v>
      </c>
      <c r="G1736">
        <v>121024</v>
      </c>
      <c r="H1736">
        <f t="shared" si="29"/>
        <v>2</v>
      </c>
    </row>
    <row r="1737" spans="1:8">
      <c r="A1737" s="9">
        <v>39872</v>
      </c>
      <c r="B1737" s="8">
        <v>39872.540471655091</v>
      </c>
      <c r="C1737" s="8">
        <v>39872.541629317129</v>
      </c>
      <c r="D1737" s="10">
        <v>1362114000000</v>
      </c>
      <c r="E1737" s="10">
        <v>1362160696751</v>
      </c>
      <c r="F1737" s="10">
        <v>1362160796773</v>
      </c>
      <c r="G1737">
        <v>100022</v>
      </c>
      <c r="H1737">
        <f t="shared" si="29"/>
        <v>1</v>
      </c>
    </row>
    <row r="1738" spans="1:8">
      <c r="A1738" s="9">
        <v>39872</v>
      </c>
      <c r="B1738" s="8">
        <v>39872.54184247685</v>
      </c>
      <c r="C1738" s="8">
        <v>39872.545488657408</v>
      </c>
      <c r="D1738" s="10">
        <v>1362114000000</v>
      </c>
      <c r="E1738" s="10">
        <v>1362160815190</v>
      </c>
      <c r="F1738" s="10">
        <v>1362161130220</v>
      </c>
      <c r="G1738">
        <v>315030</v>
      </c>
      <c r="H1738">
        <f t="shared" si="29"/>
        <v>5</v>
      </c>
    </row>
    <row r="1739" spans="1:8">
      <c r="A1739" s="9">
        <v>39872</v>
      </c>
      <c r="B1739" s="8">
        <v>39872.553115347226</v>
      </c>
      <c r="C1739" s="8">
        <v>39872.554238425924</v>
      </c>
      <c r="D1739" s="10">
        <v>1362114000000</v>
      </c>
      <c r="E1739" s="10">
        <v>1362161789166</v>
      </c>
      <c r="F1739" s="10">
        <v>1362161886200</v>
      </c>
      <c r="G1739">
        <v>97034</v>
      </c>
      <c r="H1739">
        <f t="shared" si="29"/>
        <v>1</v>
      </c>
    </row>
    <row r="1740" spans="1:8">
      <c r="A1740" s="9">
        <v>39872</v>
      </c>
      <c r="B1740" s="8">
        <v>39872.554661030095</v>
      </c>
      <c r="C1740" s="8">
        <v>39872.555807210651</v>
      </c>
      <c r="D1740" s="10">
        <v>1362114000000</v>
      </c>
      <c r="E1740" s="10">
        <v>1362161922713</v>
      </c>
      <c r="F1740" s="10">
        <v>1362162021743</v>
      </c>
      <c r="G1740">
        <v>99030</v>
      </c>
      <c r="H1740">
        <f t="shared" si="29"/>
        <v>1</v>
      </c>
    </row>
    <row r="1741" spans="1:8">
      <c r="A1741" s="9">
        <v>39872</v>
      </c>
      <c r="B1741" s="8">
        <v>39872.556476898149</v>
      </c>
      <c r="C1741" s="8">
        <v>39872.557576793981</v>
      </c>
      <c r="D1741" s="10">
        <v>1362114000000</v>
      </c>
      <c r="E1741" s="10">
        <v>1362162079604</v>
      </c>
      <c r="F1741" s="10">
        <v>1362162174635</v>
      </c>
      <c r="G1741">
        <v>95031</v>
      </c>
      <c r="H1741">
        <f t="shared" si="29"/>
        <v>1</v>
      </c>
    </row>
    <row r="1742" spans="1:8">
      <c r="A1742" s="9">
        <v>39872</v>
      </c>
      <c r="B1742" s="8">
        <v>39872.566570069444</v>
      </c>
      <c r="C1742" s="8">
        <v>39872.568832060184</v>
      </c>
      <c r="D1742" s="10">
        <v>1362114000000</v>
      </c>
      <c r="E1742" s="10">
        <v>1362162951654</v>
      </c>
      <c r="F1742" s="10">
        <v>1362163147090</v>
      </c>
      <c r="G1742">
        <v>195436</v>
      </c>
      <c r="H1742">
        <f t="shared" si="29"/>
        <v>3</v>
      </c>
    </row>
    <row r="1743" spans="1:8">
      <c r="A1743" s="9">
        <v>39872</v>
      </c>
      <c r="B1743" s="8">
        <v>39872.573683229166</v>
      </c>
      <c r="C1743" s="8">
        <v>39872.579277696757</v>
      </c>
      <c r="D1743" s="10">
        <v>1362114000000</v>
      </c>
      <c r="E1743" s="10">
        <v>1362163566231</v>
      </c>
      <c r="F1743" s="10">
        <v>1362164049593</v>
      </c>
      <c r="G1743">
        <v>483362</v>
      </c>
      <c r="H1743">
        <f t="shared" si="29"/>
        <v>8</v>
      </c>
    </row>
    <row r="1744" spans="1:8">
      <c r="A1744" s="9">
        <v>39873</v>
      </c>
      <c r="B1744" s="8">
        <v>39873.366716817131</v>
      </c>
      <c r="C1744" s="8">
        <v>39873.373071782407</v>
      </c>
      <c r="D1744" s="10">
        <v>1362200400000</v>
      </c>
      <c r="E1744" s="10">
        <v>1362232084333</v>
      </c>
      <c r="F1744" s="10">
        <v>1362232633402</v>
      </c>
      <c r="G1744">
        <v>549069</v>
      </c>
      <c r="H1744">
        <f t="shared" si="29"/>
        <v>9</v>
      </c>
    </row>
    <row r="1745" spans="1:8">
      <c r="A1745" s="9">
        <v>39873</v>
      </c>
      <c r="B1745" s="8">
        <v>39873.375579155094</v>
      </c>
      <c r="C1745" s="8">
        <v>39873.376655983797</v>
      </c>
      <c r="D1745" s="10">
        <v>1362200400000</v>
      </c>
      <c r="E1745" s="10">
        <v>1362232850039</v>
      </c>
      <c r="F1745" s="10">
        <v>1362232943077</v>
      </c>
      <c r="G1745">
        <v>93038</v>
      </c>
      <c r="H1745">
        <f t="shared" si="29"/>
        <v>1</v>
      </c>
    </row>
    <row r="1746" spans="1:8">
      <c r="A1746" s="9">
        <v>39873</v>
      </c>
      <c r="B1746" s="8">
        <v>39873.37967905093</v>
      </c>
      <c r="C1746" s="8">
        <v>39873.385651724537</v>
      </c>
      <c r="D1746" s="10">
        <v>1362200400000</v>
      </c>
      <c r="E1746" s="10">
        <v>1362233204270</v>
      </c>
      <c r="F1746" s="10">
        <v>1362233720309</v>
      </c>
      <c r="G1746">
        <v>516039</v>
      </c>
      <c r="H1746">
        <f t="shared" si="29"/>
        <v>8</v>
      </c>
    </row>
    <row r="1747" spans="1:8">
      <c r="A1747" s="9">
        <v>39873</v>
      </c>
      <c r="B1747" s="8">
        <v>39873.389897986111</v>
      </c>
      <c r="C1747" s="8">
        <v>39873.393799247686</v>
      </c>
      <c r="D1747" s="10">
        <v>1362200400000</v>
      </c>
      <c r="E1747" s="10">
        <v>1362234087186</v>
      </c>
      <c r="F1747" s="10">
        <v>1362234424255</v>
      </c>
      <c r="G1747">
        <v>337069</v>
      </c>
      <c r="H1747">
        <f t="shared" si="29"/>
        <v>5</v>
      </c>
    </row>
    <row r="1748" spans="1:8">
      <c r="A1748" s="9">
        <v>39873</v>
      </c>
      <c r="B1748" s="8">
        <v>39873.396894074074</v>
      </c>
      <c r="C1748" s="8">
        <v>39873.398051597222</v>
      </c>
      <c r="D1748" s="10">
        <v>1362200400000</v>
      </c>
      <c r="E1748" s="10">
        <v>1362234691648</v>
      </c>
      <c r="F1748" s="10">
        <v>1362234791658</v>
      </c>
      <c r="G1748">
        <v>100010</v>
      </c>
      <c r="H1748">
        <f t="shared" si="29"/>
        <v>1</v>
      </c>
    </row>
    <row r="1749" spans="1:8">
      <c r="A1749" s="9">
        <v>39873</v>
      </c>
      <c r="B1749" s="8">
        <v>39873.445043564818</v>
      </c>
      <c r="C1749" s="8">
        <v>39873.446085682874</v>
      </c>
      <c r="D1749" s="10">
        <v>1362200400000</v>
      </c>
      <c r="E1749" s="10">
        <v>1362238851764</v>
      </c>
      <c r="F1749" s="10">
        <v>1362238941803</v>
      </c>
      <c r="G1749">
        <v>90039</v>
      </c>
      <c r="H1749">
        <f t="shared" si="29"/>
        <v>1</v>
      </c>
    </row>
    <row r="1750" spans="1:8">
      <c r="A1750" s="9">
        <v>39873</v>
      </c>
      <c r="B1750" s="8">
        <v>39873.447801782408</v>
      </c>
      <c r="C1750" s="8">
        <v>39873.449052152777</v>
      </c>
      <c r="D1750" s="10">
        <v>1362200400000</v>
      </c>
      <c r="E1750" s="10">
        <v>1362239090074</v>
      </c>
      <c r="F1750" s="10">
        <v>1362239198106</v>
      </c>
      <c r="G1750">
        <v>108032</v>
      </c>
      <c r="H1750">
        <f t="shared" si="29"/>
        <v>1</v>
      </c>
    </row>
    <row r="1751" spans="1:8">
      <c r="A1751" s="9">
        <v>39873</v>
      </c>
      <c r="B1751" s="8">
        <v>39873.451126064814</v>
      </c>
      <c r="C1751" s="8">
        <v>39873.452468981479</v>
      </c>
      <c r="D1751" s="10">
        <v>1362200400000</v>
      </c>
      <c r="E1751" s="10">
        <v>1362239377292</v>
      </c>
      <c r="F1751" s="10">
        <v>1362239493320</v>
      </c>
      <c r="G1751">
        <v>116028</v>
      </c>
      <c r="H1751">
        <f t="shared" si="29"/>
        <v>1</v>
      </c>
    </row>
    <row r="1752" spans="1:8">
      <c r="A1752" s="9">
        <v>39873</v>
      </c>
      <c r="B1752" s="8">
        <v>39873.457114641205</v>
      </c>
      <c r="C1752" s="8">
        <v>39873.458600914353</v>
      </c>
      <c r="D1752" s="10">
        <v>1362200400000</v>
      </c>
      <c r="E1752" s="10">
        <v>1362239894705</v>
      </c>
      <c r="F1752" s="10">
        <v>1362240023119</v>
      </c>
      <c r="G1752">
        <v>128414</v>
      </c>
      <c r="H1752">
        <f t="shared" si="29"/>
        <v>2</v>
      </c>
    </row>
    <row r="1753" spans="1:8">
      <c r="A1753" s="9">
        <v>39873</v>
      </c>
      <c r="B1753" s="8">
        <v>39873.460536064813</v>
      </c>
      <c r="C1753" s="8">
        <v>39873.46209184028</v>
      </c>
      <c r="D1753" s="10">
        <v>1362200400000</v>
      </c>
      <c r="E1753" s="10">
        <v>1362240190316</v>
      </c>
      <c r="F1753" s="10">
        <v>1362240324735</v>
      </c>
      <c r="G1753">
        <v>134419</v>
      </c>
      <c r="H1753">
        <f t="shared" si="29"/>
        <v>2</v>
      </c>
    </row>
    <row r="1754" spans="1:8">
      <c r="A1754" s="9">
        <v>39873</v>
      </c>
      <c r="B1754" s="8">
        <v>39873.462277175924</v>
      </c>
      <c r="C1754" s="8">
        <v>39873.463376967593</v>
      </c>
      <c r="D1754" s="10">
        <v>1362200400000</v>
      </c>
      <c r="E1754" s="10">
        <v>1362240340748</v>
      </c>
      <c r="F1754" s="10">
        <v>1362240435770</v>
      </c>
      <c r="G1754">
        <v>95022</v>
      </c>
      <c r="H1754">
        <f t="shared" si="29"/>
        <v>1</v>
      </c>
    </row>
    <row r="1755" spans="1:8">
      <c r="A1755" s="9">
        <v>39873</v>
      </c>
      <c r="B1755" s="8">
        <v>39873.464008506948</v>
      </c>
      <c r="C1755" s="8">
        <v>39873.466045844907</v>
      </c>
      <c r="D1755" s="10">
        <v>1362200400000</v>
      </c>
      <c r="E1755" s="10">
        <v>1362240490335</v>
      </c>
      <c r="F1755" s="10">
        <v>1362240666361</v>
      </c>
      <c r="G1755">
        <v>176026</v>
      </c>
      <c r="H1755">
        <f t="shared" si="29"/>
        <v>2</v>
      </c>
    </row>
    <row r="1756" spans="1:8">
      <c r="A1756" s="9">
        <v>39873</v>
      </c>
      <c r="B1756" s="8">
        <v>39873.477774432868</v>
      </c>
      <c r="C1756" s="8">
        <v>39873.479568819443</v>
      </c>
      <c r="D1756" s="10">
        <v>1362200400000</v>
      </c>
      <c r="E1756" s="10">
        <v>1362241679711</v>
      </c>
      <c r="F1756" s="10">
        <v>1362241834746</v>
      </c>
      <c r="G1756">
        <v>155035</v>
      </c>
      <c r="H1756">
        <f t="shared" si="29"/>
        <v>2</v>
      </c>
    </row>
    <row r="1757" spans="1:8">
      <c r="A1757" s="9">
        <v>39873</v>
      </c>
      <c r="B1757" s="8">
        <v>39873.48062185185</v>
      </c>
      <c r="C1757" s="8">
        <v>39873.481941759259</v>
      </c>
      <c r="D1757" s="10">
        <v>1362200400000</v>
      </c>
      <c r="E1757" s="10">
        <v>1362241925728</v>
      </c>
      <c r="F1757" s="10">
        <v>1362242039768</v>
      </c>
      <c r="G1757">
        <v>114040</v>
      </c>
      <c r="H1757">
        <f t="shared" si="29"/>
        <v>1</v>
      </c>
    </row>
    <row r="1758" spans="1:8">
      <c r="A1758" s="9">
        <v>39873</v>
      </c>
      <c r="B1758" s="8">
        <v>39873.483380787038</v>
      </c>
      <c r="C1758" s="8">
        <v>39873.49081210648</v>
      </c>
      <c r="D1758" s="10">
        <v>1362200400000</v>
      </c>
      <c r="E1758" s="10">
        <v>1362242164100</v>
      </c>
      <c r="F1758" s="10">
        <v>1362242806166</v>
      </c>
      <c r="G1758">
        <v>642066</v>
      </c>
      <c r="H1758">
        <f t="shared" si="29"/>
        <v>10</v>
      </c>
    </row>
    <row r="1759" spans="1:8">
      <c r="A1759" s="9">
        <v>39873</v>
      </c>
      <c r="B1759" s="8">
        <v>39873.497965879629</v>
      </c>
      <c r="C1759" s="8">
        <v>39873.499482534724</v>
      </c>
      <c r="D1759" s="10">
        <v>1362200400000</v>
      </c>
      <c r="E1759" s="10">
        <v>1362243424252</v>
      </c>
      <c r="F1759" s="10">
        <v>1362243555291</v>
      </c>
      <c r="G1759">
        <v>131039</v>
      </c>
      <c r="H1759">
        <f t="shared" si="29"/>
        <v>2</v>
      </c>
    </row>
    <row r="1760" spans="1:8">
      <c r="A1760" s="9">
        <v>39873</v>
      </c>
      <c r="B1760" s="8">
        <v>39873.501013333334</v>
      </c>
      <c r="C1760" s="8">
        <v>39873.503270601854</v>
      </c>
      <c r="D1760" s="10">
        <v>1362200400000</v>
      </c>
      <c r="E1760" s="10">
        <v>1362243687552</v>
      </c>
      <c r="F1760" s="10">
        <v>1362243882580</v>
      </c>
      <c r="G1760">
        <v>195028</v>
      </c>
      <c r="H1760">
        <f t="shared" si="29"/>
        <v>3</v>
      </c>
    </row>
    <row r="1761" spans="1:8">
      <c r="A1761" s="9">
        <v>39873</v>
      </c>
      <c r="B1761" s="8">
        <v>39873.506024814815</v>
      </c>
      <c r="C1761" s="8">
        <v>39873.507668738428</v>
      </c>
      <c r="D1761" s="10">
        <v>1362200400000</v>
      </c>
      <c r="E1761" s="10">
        <v>1362244120544</v>
      </c>
      <c r="F1761" s="10">
        <v>1362244262579</v>
      </c>
      <c r="G1761">
        <v>142035</v>
      </c>
      <c r="H1761">
        <f t="shared" si="29"/>
        <v>2</v>
      </c>
    </row>
    <row r="1762" spans="1:8">
      <c r="A1762" s="9">
        <v>39873</v>
      </c>
      <c r="B1762" s="8">
        <v>39873.507922627316</v>
      </c>
      <c r="C1762" s="8">
        <v>39873.509612858797</v>
      </c>
      <c r="D1762" s="10">
        <v>1362200400000</v>
      </c>
      <c r="E1762" s="10">
        <v>1362244284515</v>
      </c>
      <c r="F1762" s="10">
        <v>1362244430551</v>
      </c>
      <c r="G1762">
        <v>146036</v>
      </c>
      <c r="H1762">
        <f t="shared" si="29"/>
        <v>2</v>
      </c>
    </row>
    <row r="1763" spans="1:8">
      <c r="A1763" s="9">
        <v>39873</v>
      </c>
      <c r="B1763" s="8">
        <v>39873.512582743053</v>
      </c>
      <c r="C1763" s="8">
        <v>39873.515002037035</v>
      </c>
      <c r="D1763" s="10">
        <v>1362200400000</v>
      </c>
      <c r="E1763" s="10">
        <v>1362244687149</v>
      </c>
      <c r="F1763" s="10">
        <v>1362244896176</v>
      </c>
      <c r="G1763">
        <v>209027</v>
      </c>
      <c r="H1763">
        <f t="shared" si="29"/>
        <v>3</v>
      </c>
    </row>
    <row r="1764" spans="1:8">
      <c r="A1764" s="9">
        <v>39873</v>
      </c>
      <c r="B1764" s="8">
        <v>39873.51563577546</v>
      </c>
      <c r="C1764" s="8">
        <v>39873.520801562503</v>
      </c>
      <c r="D1764" s="10">
        <v>1362200400000</v>
      </c>
      <c r="E1764" s="10">
        <v>1362244950931</v>
      </c>
      <c r="F1764" s="10">
        <v>1362245397255</v>
      </c>
      <c r="G1764">
        <v>446324</v>
      </c>
      <c r="H1764">
        <f t="shared" si="29"/>
        <v>7</v>
      </c>
    </row>
    <row r="1765" spans="1:8">
      <c r="A1765" s="9">
        <v>39873</v>
      </c>
      <c r="B1765" s="8">
        <v>39873.520873090281</v>
      </c>
      <c r="C1765" s="8">
        <v>39873.522991423612</v>
      </c>
      <c r="D1765" s="10">
        <v>1362200400000</v>
      </c>
      <c r="E1765" s="10">
        <v>1362245403435</v>
      </c>
      <c r="F1765" s="10">
        <v>1362245586459</v>
      </c>
      <c r="G1765">
        <v>183024</v>
      </c>
      <c r="H1765">
        <f t="shared" si="29"/>
        <v>3</v>
      </c>
    </row>
    <row r="1766" spans="1:8">
      <c r="A1766" s="9">
        <v>39873</v>
      </c>
      <c r="B1766" s="8">
        <v>39873.524360023148</v>
      </c>
      <c r="C1766" s="8">
        <v>39873.525772372683</v>
      </c>
      <c r="D1766" s="10">
        <v>1362200400000</v>
      </c>
      <c r="E1766" s="10">
        <v>1362245704706</v>
      </c>
      <c r="F1766" s="10">
        <v>1362245826733</v>
      </c>
      <c r="G1766">
        <v>122027</v>
      </c>
      <c r="H1766">
        <f t="shared" si="29"/>
        <v>2</v>
      </c>
    </row>
    <row r="1767" spans="1:8">
      <c r="A1767" s="9">
        <v>39873</v>
      </c>
      <c r="B1767" s="8">
        <v>39873.528076296294</v>
      </c>
      <c r="C1767" s="8">
        <v>39873.529686481481</v>
      </c>
      <c r="D1767" s="10">
        <v>1362200400000</v>
      </c>
      <c r="E1767" s="10">
        <v>1362246025792</v>
      </c>
      <c r="F1767" s="10">
        <v>1362246164912</v>
      </c>
      <c r="G1767">
        <v>139120</v>
      </c>
      <c r="H1767">
        <f t="shared" si="29"/>
        <v>2</v>
      </c>
    </row>
    <row r="1768" spans="1:8">
      <c r="A1768" s="9">
        <v>39873</v>
      </c>
      <c r="B1768" s="8">
        <v>39873.535737384256</v>
      </c>
      <c r="C1768" s="8">
        <v>39873.537693761573</v>
      </c>
      <c r="D1768" s="10">
        <v>1362200400000</v>
      </c>
      <c r="E1768" s="10">
        <v>1362246687710</v>
      </c>
      <c r="F1768" s="10">
        <v>1362246856741</v>
      </c>
      <c r="G1768">
        <v>169031</v>
      </c>
      <c r="H1768">
        <f t="shared" si="29"/>
        <v>2</v>
      </c>
    </row>
    <row r="1769" spans="1:8">
      <c r="A1769" s="9">
        <v>39873</v>
      </c>
      <c r="B1769" s="8">
        <v>39873.538809537036</v>
      </c>
      <c r="C1769" s="8">
        <v>39873.543625115744</v>
      </c>
      <c r="D1769" s="10">
        <v>1362200400000</v>
      </c>
      <c r="E1769" s="10">
        <v>1362246953144</v>
      </c>
      <c r="F1769" s="10">
        <v>1362247369210</v>
      </c>
      <c r="G1769">
        <v>416066</v>
      </c>
      <c r="H1769">
        <f t="shared" si="29"/>
        <v>6</v>
      </c>
    </row>
    <row r="1770" spans="1:8">
      <c r="A1770" s="9">
        <v>39873</v>
      </c>
      <c r="B1770" s="8">
        <v>39873.545237442129</v>
      </c>
      <c r="C1770" s="8">
        <v>39873.548617418979</v>
      </c>
      <c r="D1770" s="10">
        <v>1362200400000</v>
      </c>
      <c r="E1770" s="10">
        <v>1362247508515</v>
      </c>
      <c r="F1770" s="10">
        <v>1362247800545</v>
      </c>
      <c r="G1770">
        <v>292030</v>
      </c>
      <c r="H1770">
        <f t="shared" si="29"/>
        <v>4</v>
      </c>
    </row>
    <row r="1771" spans="1:8">
      <c r="A1771" s="9">
        <v>39873</v>
      </c>
      <c r="B1771" s="8">
        <v>39873.549045358799</v>
      </c>
      <c r="C1771" s="8">
        <v>39873.550863263888</v>
      </c>
      <c r="D1771" s="10">
        <v>1362200400000</v>
      </c>
      <c r="E1771" s="10">
        <v>1362247837519</v>
      </c>
      <c r="F1771" s="10">
        <v>1362247994586</v>
      </c>
      <c r="G1771">
        <v>157067</v>
      </c>
      <c r="H1771">
        <f t="shared" si="29"/>
        <v>2</v>
      </c>
    </row>
    <row r="1772" spans="1:8">
      <c r="A1772" s="9">
        <v>39873</v>
      </c>
      <c r="B1772" s="8">
        <v>39873.553142037039</v>
      </c>
      <c r="C1772" s="8">
        <v>39873.55423021991</v>
      </c>
      <c r="D1772" s="10">
        <v>1362200400000</v>
      </c>
      <c r="E1772" s="10">
        <v>1362248191472</v>
      </c>
      <c r="F1772" s="10">
        <v>1362248285491</v>
      </c>
      <c r="G1772">
        <v>94019</v>
      </c>
      <c r="H1772">
        <f t="shared" si="29"/>
        <v>1</v>
      </c>
    </row>
    <row r="1773" spans="1:8">
      <c r="A1773" s="9">
        <v>39873</v>
      </c>
      <c r="B1773" s="8">
        <v>39873.556925254627</v>
      </c>
      <c r="C1773" s="8">
        <v>39873.558314629627</v>
      </c>
      <c r="D1773" s="10">
        <v>1362200400000</v>
      </c>
      <c r="E1773" s="10">
        <v>1362248518342</v>
      </c>
      <c r="F1773" s="10">
        <v>1362248638384</v>
      </c>
      <c r="G1773">
        <v>120042</v>
      </c>
      <c r="H1773">
        <f t="shared" si="29"/>
        <v>2</v>
      </c>
    </row>
    <row r="1774" spans="1:8">
      <c r="A1774" s="9">
        <v>39873</v>
      </c>
      <c r="B1774" s="8">
        <v>39873.561695127311</v>
      </c>
      <c r="C1774" s="8">
        <v>39873.567182037033</v>
      </c>
      <c r="D1774" s="10">
        <v>1362200400000</v>
      </c>
      <c r="E1774" s="10">
        <v>1362248930459</v>
      </c>
      <c r="F1774" s="10">
        <v>1362249404528</v>
      </c>
      <c r="G1774">
        <v>474069</v>
      </c>
      <c r="H1774">
        <f t="shared" si="29"/>
        <v>7</v>
      </c>
    </row>
    <row r="1775" spans="1:8">
      <c r="A1775" s="9">
        <v>39873</v>
      </c>
      <c r="B1775" s="8">
        <v>39873.570262384259</v>
      </c>
      <c r="C1775" s="8">
        <v>39873.57249697917</v>
      </c>
      <c r="D1775" s="10">
        <v>1362200400000</v>
      </c>
      <c r="E1775" s="10">
        <v>1362249670670</v>
      </c>
      <c r="F1775" s="10">
        <v>1362249863739</v>
      </c>
      <c r="G1775">
        <v>193069</v>
      </c>
      <c r="H1775">
        <f t="shared" si="29"/>
        <v>3</v>
      </c>
    </row>
    <row r="1776" spans="1:8">
      <c r="A1776" s="9">
        <v>39873</v>
      </c>
      <c r="B1776" s="8">
        <v>39873.572607523151</v>
      </c>
      <c r="C1776" s="8">
        <v>39873.576149629633</v>
      </c>
      <c r="D1776" s="10">
        <v>1362200400000</v>
      </c>
      <c r="E1776" s="10">
        <v>1362249873290</v>
      </c>
      <c r="F1776" s="10">
        <v>1362250179328</v>
      </c>
      <c r="G1776">
        <v>306038</v>
      </c>
      <c r="H1776">
        <f t="shared" si="29"/>
        <v>5</v>
      </c>
    </row>
    <row r="1777" spans="1:8">
      <c r="A1777" s="9">
        <v>39873</v>
      </c>
      <c r="B1777" s="8">
        <v>39873.577985300923</v>
      </c>
      <c r="C1777" s="8">
        <v>39873.579771620367</v>
      </c>
      <c r="D1777" s="10">
        <v>1362200400000</v>
      </c>
      <c r="E1777" s="10">
        <v>1362250337930</v>
      </c>
      <c r="F1777" s="10">
        <v>1362250492268</v>
      </c>
      <c r="G1777">
        <v>154338</v>
      </c>
      <c r="H1777">
        <f t="shared" si="29"/>
        <v>2</v>
      </c>
    </row>
    <row r="1778" spans="1:8">
      <c r="A1778" s="9">
        <v>39873</v>
      </c>
      <c r="B1778" s="8">
        <v>39873.579802291664</v>
      </c>
      <c r="C1778" s="8">
        <v>39873.583182245369</v>
      </c>
      <c r="D1778" s="10">
        <v>1362200400000</v>
      </c>
      <c r="E1778" s="10">
        <v>1362250494918</v>
      </c>
      <c r="F1778" s="10">
        <v>1362250786946</v>
      </c>
      <c r="G1778">
        <v>292028</v>
      </c>
      <c r="H1778">
        <f t="shared" si="29"/>
        <v>4</v>
      </c>
    </row>
    <row r="1779" spans="1:8">
      <c r="A1779" s="9">
        <v>39873</v>
      </c>
      <c r="B1779" s="8">
        <v>39873.585371759262</v>
      </c>
      <c r="C1779" s="8">
        <v>39873.586564131947</v>
      </c>
      <c r="D1779" s="10">
        <v>1362200400000</v>
      </c>
      <c r="E1779" s="10">
        <v>1362250976120</v>
      </c>
      <c r="F1779" s="10">
        <v>1362251079141</v>
      </c>
      <c r="G1779">
        <v>103021</v>
      </c>
      <c r="H1779">
        <f t="shared" si="29"/>
        <v>1</v>
      </c>
    </row>
    <row r="1780" spans="1:8">
      <c r="A1780" s="9">
        <v>39873</v>
      </c>
      <c r="B1780" s="8">
        <v>39873.589486192126</v>
      </c>
      <c r="C1780" s="8">
        <v>39873.591743518518</v>
      </c>
      <c r="D1780" s="10">
        <v>1362200400000</v>
      </c>
      <c r="E1780" s="10">
        <v>1362251331607</v>
      </c>
      <c r="F1780" s="10">
        <v>1362251526640</v>
      </c>
      <c r="G1780">
        <v>195033</v>
      </c>
      <c r="H1780">
        <f t="shared" si="29"/>
        <v>3</v>
      </c>
    </row>
    <row r="1781" spans="1:8">
      <c r="A1781" s="9">
        <v>39873</v>
      </c>
      <c r="B1781" s="8">
        <v>39873.59529568287</v>
      </c>
      <c r="C1781" s="8">
        <v>39873.596511412034</v>
      </c>
      <c r="D1781" s="10">
        <v>1362200400000</v>
      </c>
      <c r="E1781" s="10">
        <v>1362251833547</v>
      </c>
      <c r="F1781" s="10">
        <v>1362251938586</v>
      </c>
      <c r="G1781">
        <v>105039</v>
      </c>
      <c r="H1781">
        <f t="shared" si="29"/>
        <v>1</v>
      </c>
    </row>
    <row r="1782" spans="1:8">
      <c r="A1782" s="9">
        <v>39873</v>
      </c>
      <c r="B1782" s="8">
        <v>39873.59764521991</v>
      </c>
      <c r="C1782" s="8">
        <v>39873.599844652781</v>
      </c>
      <c r="D1782" s="10">
        <v>1362200400000</v>
      </c>
      <c r="E1782" s="10">
        <v>1362252036547</v>
      </c>
      <c r="F1782" s="10">
        <v>1362252226578</v>
      </c>
      <c r="G1782">
        <v>190031</v>
      </c>
      <c r="H1782">
        <f t="shared" si="29"/>
        <v>3</v>
      </c>
    </row>
    <row r="1783" spans="1:8">
      <c r="A1783" s="9">
        <v>39873</v>
      </c>
      <c r="B1783" s="8">
        <v>39873.600412523148</v>
      </c>
      <c r="C1783" s="8">
        <v>39873.602658541669</v>
      </c>
      <c r="D1783" s="10">
        <v>1362200400000</v>
      </c>
      <c r="E1783" s="10">
        <v>1362252275642</v>
      </c>
      <c r="F1783" s="10">
        <v>1362252469698</v>
      </c>
      <c r="G1783">
        <v>194056</v>
      </c>
      <c r="H1783">
        <f t="shared" si="29"/>
        <v>3</v>
      </c>
    </row>
    <row r="1784" spans="1:8">
      <c r="A1784" s="9">
        <v>39873</v>
      </c>
      <c r="B1784" s="8">
        <v>39873.604067858796</v>
      </c>
      <c r="C1784" s="8">
        <v>39873.6058853125</v>
      </c>
      <c r="D1784" s="10">
        <v>1362200400000</v>
      </c>
      <c r="E1784" s="10">
        <v>1362252591463</v>
      </c>
      <c r="F1784" s="10">
        <v>1362252748491</v>
      </c>
      <c r="G1784">
        <v>157028</v>
      </c>
      <c r="H1784">
        <f t="shared" si="29"/>
        <v>2</v>
      </c>
    </row>
    <row r="1785" spans="1:8">
      <c r="A1785" s="9">
        <v>39873</v>
      </c>
      <c r="B1785" s="8">
        <v>39873.608938483798</v>
      </c>
      <c r="C1785" s="8">
        <v>39873.613487430557</v>
      </c>
      <c r="D1785" s="10">
        <v>1362200400000</v>
      </c>
      <c r="E1785" s="10">
        <v>1362253012285</v>
      </c>
      <c r="F1785" s="10">
        <v>1362253405314</v>
      </c>
      <c r="G1785">
        <v>393029</v>
      </c>
      <c r="H1785">
        <f t="shared" si="29"/>
        <v>6</v>
      </c>
    </row>
    <row r="1786" spans="1:8">
      <c r="A1786" s="9">
        <v>39873</v>
      </c>
      <c r="B1786" s="8">
        <v>39873.614382280095</v>
      </c>
      <c r="C1786" s="8">
        <v>39873.615922118057</v>
      </c>
      <c r="D1786" s="10">
        <v>1362200400000</v>
      </c>
      <c r="E1786" s="10">
        <v>1362253482629</v>
      </c>
      <c r="F1786" s="10">
        <v>1362253615671</v>
      </c>
      <c r="G1786">
        <v>133042</v>
      </c>
      <c r="H1786">
        <f t="shared" si="29"/>
        <v>2</v>
      </c>
    </row>
    <row r="1787" spans="1:8">
      <c r="A1787" s="9">
        <v>39873</v>
      </c>
      <c r="B1787" s="8">
        <v>39873.618062557871</v>
      </c>
      <c r="C1787" s="8">
        <v>39873.619208784723</v>
      </c>
      <c r="D1787" s="10">
        <v>1362200400000</v>
      </c>
      <c r="E1787" s="10">
        <v>1362253800605</v>
      </c>
      <c r="F1787" s="10">
        <v>1362253899639</v>
      </c>
      <c r="G1787">
        <v>99034</v>
      </c>
      <c r="H1787">
        <f t="shared" si="29"/>
        <v>1</v>
      </c>
    </row>
    <row r="1788" spans="1:8">
      <c r="A1788" s="9">
        <v>39873</v>
      </c>
      <c r="B1788" s="8">
        <v>39873.620169421294</v>
      </c>
      <c r="C1788" s="8">
        <v>39873.623387465275</v>
      </c>
      <c r="D1788" s="10">
        <v>1362200400000</v>
      </c>
      <c r="E1788" s="10">
        <v>1362253982638</v>
      </c>
      <c r="F1788" s="10">
        <v>1362254260677</v>
      </c>
      <c r="G1788">
        <v>278039</v>
      </c>
      <c r="H1788">
        <f t="shared" si="29"/>
        <v>4</v>
      </c>
    </row>
    <row r="1789" spans="1:8">
      <c r="A1789" s="9">
        <v>39873</v>
      </c>
      <c r="B1789" s="8">
        <v>39873.623426874998</v>
      </c>
      <c r="C1789" s="8">
        <v>39873.627316527774</v>
      </c>
      <c r="D1789" s="10">
        <v>1362200400000</v>
      </c>
      <c r="E1789" s="10">
        <v>1362254264082</v>
      </c>
      <c r="F1789" s="10">
        <v>1362254600148</v>
      </c>
      <c r="G1789">
        <v>336066</v>
      </c>
      <c r="H1789">
        <f t="shared" si="29"/>
        <v>5</v>
      </c>
    </row>
    <row r="1790" spans="1:8">
      <c r="A1790" s="9">
        <v>39873</v>
      </c>
      <c r="B1790" s="8">
        <v>39873.628786493056</v>
      </c>
      <c r="C1790" s="8">
        <v>39873.630164108799</v>
      </c>
      <c r="D1790" s="10">
        <v>1362200400000</v>
      </c>
      <c r="E1790" s="10">
        <v>1362254727153</v>
      </c>
      <c r="F1790" s="10">
        <v>1362254846179</v>
      </c>
      <c r="G1790">
        <v>119026</v>
      </c>
      <c r="H1790">
        <f t="shared" si="29"/>
        <v>1</v>
      </c>
    </row>
    <row r="1791" spans="1:8">
      <c r="A1791" s="9">
        <v>39873</v>
      </c>
      <c r="B1791" s="8">
        <v>39873.631213402776</v>
      </c>
      <c r="C1791" s="8">
        <v>39873.636750879632</v>
      </c>
      <c r="D1791" s="10">
        <v>1362200400000</v>
      </c>
      <c r="E1791" s="10">
        <v>1362254936838</v>
      </c>
      <c r="F1791" s="10">
        <v>1362255415276</v>
      </c>
      <c r="G1791">
        <v>478438</v>
      </c>
      <c r="H1791">
        <f t="shared" si="29"/>
        <v>7</v>
      </c>
    </row>
    <row r="1792" spans="1:8">
      <c r="A1792" s="9">
        <v>39873</v>
      </c>
      <c r="B1792" s="8">
        <v>39873.637367488423</v>
      </c>
      <c r="C1792" s="8">
        <v>39873.640701539349</v>
      </c>
      <c r="D1792" s="10">
        <v>1362200400000</v>
      </c>
      <c r="E1792" s="10">
        <v>1362255468551</v>
      </c>
      <c r="F1792" s="10">
        <v>1362255756613</v>
      </c>
      <c r="G1792">
        <v>288062</v>
      </c>
      <c r="H1792">
        <f t="shared" si="29"/>
        <v>4</v>
      </c>
    </row>
    <row r="1793" spans="1:8">
      <c r="A1793" s="9">
        <v>39873</v>
      </c>
      <c r="B1793" s="8">
        <v>39873.64097364583</v>
      </c>
      <c r="C1793" s="8">
        <v>39873.646819398149</v>
      </c>
      <c r="D1793" s="10">
        <v>1362200400000</v>
      </c>
      <c r="E1793" s="10">
        <v>1362255780123</v>
      </c>
      <c r="F1793" s="10">
        <v>1362256285196</v>
      </c>
      <c r="G1793">
        <v>505073</v>
      </c>
      <c r="H1793">
        <f t="shared" si="29"/>
        <v>8</v>
      </c>
    </row>
    <row r="1794" spans="1:8">
      <c r="A1794" s="9">
        <v>39873</v>
      </c>
      <c r="B1794" s="8">
        <v>39873.648189293985</v>
      </c>
      <c r="C1794" s="8">
        <v>39873.651395717592</v>
      </c>
      <c r="D1794" s="10">
        <v>1362200400000</v>
      </c>
      <c r="E1794" s="10">
        <v>1362256403555</v>
      </c>
      <c r="F1794" s="10">
        <v>1362256680590</v>
      </c>
      <c r="G1794">
        <v>277035</v>
      </c>
      <c r="H1794">
        <f t="shared" si="29"/>
        <v>4</v>
      </c>
    </row>
    <row r="1795" spans="1:8">
      <c r="A1795" s="9">
        <v>39873</v>
      </c>
      <c r="B1795" s="8">
        <v>39873.651517256942</v>
      </c>
      <c r="C1795" s="8">
        <v>39873.652976041667</v>
      </c>
      <c r="D1795" s="10">
        <v>1362200400000</v>
      </c>
      <c r="E1795" s="10">
        <v>1362256691091</v>
      </c>
      <c r="F1795" s="10">
        <v>1362256817130</v>
      </c>
      <c r="G1795">
        <v>126039</v>
      </c>
      <c r="H1795">
        <f t="shared" ref="H1795:H1858" si="30">TRUNC(G1795/60000)</f>
        <v>2</v>
      </c>
    </row>
    <row r="1796" spans="1:8">
      <c r="A1796" s="9">
        <v>39873</v>
      </c>
      <c r="B1796" s="8">
        <v>39873.653491956022</v>
      </c>
      <c r="C1796" s="8">
        <v>39873.655679745367</v>
      </c>
      <c r="D1796" s="10">
        <v>1362200400000</v>
      </c>
      <c r="E1796" s="10">
        <v>1362256861705</v>
      </c>
      <c r="F1796" s="10">
        <v>1362257050730</v>
      </c>
      <c r="G1796">
        <v>189025</v>
      </c>
      <c r="H1796">
        <f t="shared" si="30"/>
        <v>3</v>
      </c>
    </row>
    <row r="1797" spans="1:8">
      <c r="A1797" s="9">
        <v>39873</v>
      </c>
      <c r="B1797" s="8">
        <v>39873.65656466435</v>
      </c>
      <c r="C1797" s="8">
        <v>39873.65936597222</v>
      </c>
      <c r="D1797" s="10">
        <v>1362200400000</v>
      </c>
      <c r="E1797" s="10">
        <v>1362257127187</v>
      </c>
      <c r="F1797" s="10">
        <v>1362257369220</v>
      </c>
      <c r="G1797">
        <v>242033</v>
      </c>
      <c r="H1797">
        <f t="shared" si="30"/>
        <v>4</v>
      </c>
    </row>
    <row r="1798" spans="1:8">
      <c r="A1798" s="9">
        <v>39873</v>
      </c>
      <c r="B1798" s="8">
        <v>39873.661228275465</v>
      </c>
      <c r="C1798" s="8">
        <v>39873.668682719908</v>
      </c>
      <c r="D1798" s="10">
        <v>1362200400000</v>
      </c>
      <c r="E1798" s="10">
        <v>1362257530123</v>
      </c>
      <c r="F1798" s="10">
        <v>1362258174187</v>
      </c>
      <c r="G1798">
        <v>644064</v>
      </c>
      <c r="H1798">
        <f t="shared" si="30"/>
        <v>10</v>
      </c>
    </row>
    <row r="1799" spans="1:8">
      <c r="A1799" s="9">
        <v>39873</v>
      </c>
      <c r="B1799" s="8">
        <v>39873.66886859954</v>
      </c>
      <c r="C1799" s="8">
        <v>39873.671889641206</v>
      </c>
      <c r="D1799" s="10">
        <v>1362200400000</v>
      </c>
      <c r="E1799" s="10">
        <v>1362258190247</v>
      </c>
      <c r="F1799" s="10">
        <v>1362258451265</v>
      </c>
      <c r="G1799">
        <v>261018</v>
      </c>
      <c r="H1799">
        <f t="shared" si="30"/>
        <v>4</v>
      </c>
    </row>
    <row r="1800" spans="1:8">
      <c r="A1800" s="9">
        <v>39873</v>
      </c>
      <c r="B1800" s="8">
        <v>39873.673394328704</v>
      </c>
      <c r="C1800" s="8">
        <v>39873.674914849536</v>
      </c>
      <c r="D1800" s="10">
        <v>1362200400000</v>
      </c>
      <c r="E1800" s="10">
        <v>1362258581270</v>
      </c>
      <c r="F1800" s="10">
        <v>1362258712643</v>
      </c>
      <c r="G1800">
        <v>131373</v>
      </c>
      <c r="H1800">
        <f t="shared" si="30"/>
        <v>2</v>
      </c>
    </row>
    <row r="1801" spans="1:8">
      <c r="A1801" s="9">
        <v>39873</v>
      </c>
      <c r="B1801" s="8">
        <v>39873.676240925925</v>
      </c>
      <c r="C1801" s="8">
        <v>39873.678752928237</v>
      </c>
      <c r="D1801" s="10">
        <v>1362200400000</v>
      </c>
      <c r="E1801" s="10">
        <v>1362258827216</v>
      </c>
      <c r="F1801" s="10">
        <v>1362259044253</v>
      </c>
      <c r="G1801">
        <v>217037</v>
      </c>
      <c r="H1801">
        <f t="shared" si="30"/>
        <v>3</v>
      </c>
    </row>
    <row r="1802" spans="1:8">
      <c r="A1802" s="9">
        <v>39873</v>
      </c>
      <c r="B1802" s="8">
        <v>39873.683482893517</v>
      </c>
      <c r="C1802" s="8">
        <v>39873.685450821758</v>
      </c>
      <c r="D1802" s="10">
        <v>1362200400000</v>
      </c>
      <c r="E1802" s="10">
        <v>1362259452922</v>
      </c>
      <c r="F1802" s="10">
        <v>1362259622951</v>
      </c>
      <c r="G1802">
        <v>170029</v>
      </c>
      <c r="H1802">
        <f t="shared" si="30"/>
        <v>2</v>
      </c>
    </row>
    <row r="1803" spans="1:8">
      <c r="A1803" s="9">
        <v>39873</v>
      </c>
      <c r="B1803" s="8">
        <v>39873.685552476854</v>
      </c>
      <c r="C1803" s="8">
        <v>39873.688249699073</v>
      </c>
      <c r="D1803" s="10">
        <v>1362200400000</v>
      </c>
      <c r="E1803" s="10">
        <v>1362259631734</v>
      </c>
      <c r="F1803" s="10">
        <v>1362259864774</v>
      </c>
      <c r="G1803">
        <v>233040</v>
      </c>
      <c r="H1803">
        <f t="shared" si="30"/>
        <v>3</v>
      </c>
    </row>
    <row r="1804" spans="1:8">
      <c r="A1804" s="9">
        <v>39873</v>
      </c>
      <c r="B1804" s="8">
        <v>39873.69191332176</v>
      </c>
      <c r="C1804" s="8">
        <v>39873.693013275464</v>
      </c>
      <c r="D1804" s="10">
        <v>1362200400000</v>
      </c>
      <c r="E1804" s="10">
        <v>1362260181311</v>
      </c>
      <c r="F1804" s="10">
        <v>1362260276347</v>
      </c>
      <c r="G1804">
        <v>95036</v>
      </c>
      <c r="H1804">
        <f t="shared" si="30"/>
        <v>1</v>
      </c>
    </row>
    <row r="1805" spans="1:8">
      <c r="A1805" s="9">
        <v>39873</v>
      </c>
      <c r="B1805" s="8">
        <v>39873.693570127318</v>
      </c>
      <c r="C1805" s="8">
        <v>39873.694947546297</v>
      </c>
      <c r="D1805" s="10">
        <v>1362200400000</v>
      </c>
      <c r="E1805" s="10">
        <v>1362260324459</v>
      </c>
      <c r="F1805" s="10">
        <v>1362260443468</v>
      </c>
      <c r="G1805">
        <v>119009</v>
      </c>
      <c r="H1805">
        <f t="shared" si="30"/>
        <v>1</v>
      </c>
    </row>
    <row r="1806" spans="1:8">
      <c r="A1806" s="9">
        <v>39873</v>
      </c>
      <c r="B1806" s="8">
        <v>39873.697174988425</v>
      </c>
      <c r="C1806" s="8">
        <v>39873.698263738428</v>
      </c>
      <c r="D1806" s="10">
        <v>1362200400000</v>
      </c>
      <c r="E1806" s="10">
        <v>1362260635919</v>
      </c>
      <c r="F1806" s="10">
        <v>1362260729987</v>
      </c>
      <c r="G1806">
        <v>94068</v>
      </c>
      <c r="H1806">
        <f t="shared" si="30"/>
        <v>1</v>
      </c>
    </row>
    <row r="1807" spans="1:8">
      <c r="A1807" s="9">
        <v>39873</v>
      </c>
      <c r="B1807" s="8">
        <v>39873.699975127318</v>
      </c>
      <c r="C1807" s="8">
        <v>39873.705797662034</v>
      </c>
      <c r="D1807" s="10">
        <v>1362200400000</v>
      </c>
      <c r="E1807" s="10">
        <v>1362260877851</v>
      </c>
      <c r="F1807" s="10">
        <v>1362261380918</v>
      </c>
      <c r="G1807">
        <v>503067</v>
      </c>
      <c r="H1807">
        <f t="shared" si="30"/>
        <v>8</v>
      </c>
    </row>
    <row r="1808" spans="1:8">
      <c r="A1808" s="9">
        <v>39874</v>
      </c>
      <c r="B1808" s="8">
        <v>39874.531688553237</v>
      </c>
      <c r="C1808" s="8">
        <v>39874.533401909721</v>
      </c>
      <c r="D1808" s="10">
        <v>1362286800000</v>
      </c>
      <c r="E1808" s="10">
        <v>1362332737891</v>
      </c>
      <c r="F1808" s="10">
        <v>1362332885925</v>
      </c>
      <c r="G1808">
        <v>148034</v>
      </c>
      <c r="H1808">
        <f t="shared" si="30"/>
        <v>2</v>
      </c>
    </row>
    <row r="1809" spans="1:8">
      <c r="A1809" s="9">
        <v>39874</v>
      </c>
      <c r="B1809" s="8">
        <v>39874.541241643521</v>
      </c>
      <c r="C1809" s="8">
        <v>39874.543360000003</v>
      </c>
      <c r="D1809" s="10">
        <v>1362286800000</v>
      </c>
      <c r="E1809" s="10">
        <v>1362333563278</v>
      </c>
      <c r="F1809" s="10">
        <v>1362333746304</v>
      </c>
      <c r="G1809">
        <v>183026</v>
      </c>
      <c r="H1809">
        <f t="shared" si="30"/>
        <v>3</v>
      </c>
    </row>
    <row r="1810" spans="1:8">
      <c r="A1810" s="9">
        <v>39874</v>
      </c>
      <c r="B1810" s="8">
        <v>39874.546283773147</v>
      </c>
      <c r="C1810" s="8">
        <v>39874.54922429398</v>
      </c>
      <c r="D1810" s="10">
        <v>1362286800000</v>
      </c>
      <c r="E1810" s="10">
        <v>1362333998918</v>
      </c>
      <c r="F1810" s="10">
        <v>1362334252979</v>
      </c>
      <c r="G1810">
        <v>254061</v>
      </c>
      <c r="H1810">
        <f t="shared" si="30"/>
        <v>4</v>
      </c>
    </row>
    <row r="1811" spans="1:8">
      <c r="A1811" s="9">
        <v>39874</v>
      </c>
      <c r="B1811" s="8">
        <v>39874.561408240741</v>
      </c>
      <c r="C1811" s="8">
        <v>39874.562681793985</v>
      </c>
      <c r="D1811" s="10">
        <v>1362286800000</v>
      </c>
      <c r="E1811" s="10">
        <v>1362335305672</v>
      </c>
      <c r="F1811" s="10">
        <v>1362335415707</v>
      </c>
      <c r="G1811">
        <v>110035</v>
      </c>
      <c r="H1811">
        <f t="shared" si="30"/>
        <v>1</v>
      </c>
    </row>
    <row r="1812" spans="1:8">
      <c r="A1812" s="9">
        <v>39874</v>
      </c>
      <c r="B1812" s="8">
        <v>39874.563794224538</v>
      </c>
      <c r="C1812" s="8">
        <v>39874.566565416666</v>
      </c>
      <c r="D1812" s="10">
        <v>1362286800000</v>
      </c>
      <c r="E1812" s="10">
        <v>1362335511821</v>
      </c>
      <c r="F1812" s="10">
        <v>1362335751252</v>
      </c>
      <c r="G1812">
        <v>239431</v>
      </c>
      <c r="H1812">
        <f t="shared" si="30"/>
        <v>3</v>
      </c>
    </row>
    <row r="1813" spans="1:8">
      <c r="A1813" s="9">
        <v>39874</v>
      </c>
      <c r="B1813" s="8">
        <v>39874.567178796293</v>
      </c>
      <c r="C1813" s="8">
        <v>39874.570917881945</v>
      </c>
      <c r="D1813" s="10">
        <v>1362286800000</v>
      </c>
      <c r="E1813" s="10">
        <v>1362335804248</v>
      </c>
      <c r="F1813" s="10">
        <v>1362336127305</v>
      </c>
      <c r="G1813">
        <v>323057</v>
      </c>
      <c r="H1813">
        <f t="shared" si="30"/>
        <v>5</v>
      </c>
    </row>
    <row r="1814" spans="1:8">
      <c r="A1814" s="9">
        <v>39874</v>
      </c>
      <c r="B1814" s="8">
        <v>39874.574038854167</v>
      </c>
      <c r="C1814" s="8">
        <v>39874.576759050928</v>
      </c>
      <c r="D1814" s="10">
        <v>1362286800000</v>
      </c>
      <c r="E1814" s="10">
        <v>1362336396957</v>
      </c>
      <c r="F1814" s="10">
        <v>1362336631982</v>
      </c>
      <c r="G1814">
        <v>235025</v>
      </c>
      <c r="H1814">
        <f t="shared" si="30"/>
        <v>3</v>
      </c>
    </row>
    <row r="1815" spans="1:8">
      <c r="A1815" s="9">
        <v>39874</v>
      </c>
      <c r="B1815" s="8">
        <v>39874.577986122684</v>
      </c>
      <c r="C1815" s="8">
        <v>39874.580833726854</v>
      </c>
      <c r="D1815" s="10">
        <v>1362286800000</v>
      </c>
      <c r="E1815" s="10">
        <v>1362336738001</v>
      </c>
      <c r="F1815" s="10">
        <v>1362336984034</v>
      </c>
      <c r="G1815">
        <v>246033</v>
      </c>
      <c r="H1815">
        <f t="shared" si="30"/>
        <v>4</v>
      </c>
    </row>
    <row r="1816" spans="1:8">
      <c r="A1816" s="9">
        <v>39874</v>
      </c>
      <c r="B1816" s="8">
        <v>39874.581006990738</v>
      </c>
      <c r="C1816" s="8">
        <v>39874.582581793984</v>
      </c>
      <c r="D1816" s="10">
        <v>1362286800000</v>
      </c>
      <c r="E1816" s="10">
        <v>1362336999004</v>
      </c>
      <c r="F1816" s="10">
        <v>1362337135067</v>
      </c>
      <c r="G1816">
        <v>136063</v>
      </c>
      <c r="H1816">
        <f t="shared" si="30"/>
        <v>2</v>
      </c>
    </row>
    <row r="1817" spans="1:8">
      <c r="A1817" s="9">
        <v>39874</v>
      </c>
      <c r="B1817" s="8">
        <v>39874.582675289355</v>
      </c>
      <c r="C1817" s="8">
        <v>39874.585048310182</v>
      </c>
      <c r="D1817" s="10">
        <v>1362286800000</v>
      </c>
      <c r="E1817" s="10">
        <v>1362337143145</v>
      </c>
      <c r="F1817" s="10">
        <v>1362337348174</v>
      </c>
      <c r="G1817">
        <v>205029</v>
      </c>
      <c r="H1817">
        <f t="shared" si="30"/>
        <v>3</v>
      </c>
    </row>
    <row r="1818" spans="1:8">
      <c r="A1818" s="9">
        <v>39874</v>
      </c>
      <c r="B1818" s="8">
        <v>39874.587660335645</v>
      </c>
      <c r="C1818" s="8">
        <v>39874.588991712961</v>
      </c>
      <c r="D1818" s="10">
        <v>1362286800000</v>
      </c>
      <c r="E1818" s="10">
        <v>1362337573853</v>
      </c>
      <c r="F1818" s="10">
        <v>1362337688884</v>
      </c>
      <c r="G1818">
        <v>115031</v>
      </c>
      <c r="H1818">
        <f t="shared" si="30"/>
        <v>1</v>
      </c>
    </row>
    <row r="1819" spans="1:8">
      <c r="A1819" s="9">
        <v>39874</v>
      </c>
      <c r="B1819" s="8">
        <v>39874.591013576392</v>
      </c>
      <c r="C1819" s="8">
        <v>39874.592472280092</v>
      </c>
      <c r="D1819" s="10">
        <v>1362286800000</v>
      </c>
      <c r="E1819" s="10">
        <v>1362337863573</v>
      </c>
      <c r="F1819" s="10">
        <v>1362337989605</v>
      </c>
      <c r="G1819">
        <v>126032</v>
      </c>
      <c r="H1819">
        <f t="shared" si="30"/>
        <v>2</v>
      </c>
    </row>
    <row r="1820" spans="1:8">
      <c r="A1820" s="9">
        <v>39874</v>
      </c>
      <c r="B1820" s="8">
        <v>39874.594130868056</v>
      </c>
      <c r="C1820" s="8">
        <v>39874.599142812498</v>
      </c>
      <c r="D1820" s="10">
        <v>1362286800000</v>
      </c>
      <c r="E1820" s="10">
        <v>1362338132907</v>
      </c>
      <c r="F1820" s="10">
        <v>1362338565939</v>
      </c>
      <c r="G1820">
        <v>433032</v>
      </c>
      <c r="H1820">
        <f t="shared" si="30"/>
        <v>7</v>
      </c>
    </row>
    <row r="1821" spans="1:8">
      <c r="A1821" s="9">
        <v>39874</v>
      </c>
      <c r="B1821" s="8">
        <v>39874.599565833334</v>
      </c>
      <c r="C1821" s="8">
        <v>39874.600653807873</v>
      </c>
      <c r="D1821" s="10">
        <v>1362286800000</v>
      </c>
      <c r="E1821" s="10">
        <v>1362338602488</v>
      </c>
      <c r="F1821" s="10">
        <v>1362338696489</v>
      </c>
      <c r="G1821">
        <v>94001</v>
      </c>
      <c r="H1821">
        <f t="shared" si="30"/>
        <v>1</v>
      </c>
    </row>
    <row r="1822" spans="1:8">
      <c r="A1822" s="9">
        <v>39874</v>
      </c>
      <c r="B1822" s="8">
        <v>39874.601210462963</v>
      </c>
      <c r="C1822" s="8">
        <v>39874.602379768519</v>
      </c>
      <c r="D1822" s="10">
        <v>1362286800000</v>
      </c>
      <c r="E1822" s="10">
        <v>1362338744584</v>
      </c>
      <c r="F1822" s="10">
        <v>1362338845612</v>
      </c>
      <c r="G1822">
        <v>101028</v>
      </c>
      <c r="H1822">
        <f t="shared" si="30"/>
        <v>1</v>
      </c>
    </row>
    <row r="1823" spans="1:8">
      <c r="A1823" s="9">
        <v>39874</v>
      </c>
      <c r="B1823" s="8">
        <v>39874.604224340277</v>
      </c>
      <c r="C1823" s="8">
        <v>39874.610764375</v>
      </c>
      <c r="D1823" s="10">
        <v>1362286800000</v>
      </c>
      <c r="E1823" s="10">
        <v>1362339004983</v>
      </c>
      <c r="F1823" s="10">
        <v>1362339570042</v>
      </c>
      <c r="G1823">
        <v>565059</v>
      </c>
      <c r="H1823">
        <f t="shared" si="30"/>
        <v>9</v>
      </c>
    </row>
    <row r="1824" spans="1:8">
      <c r="A1824" s="9">
        <v>39874</v>
      </c>
      <c r="B1824" s="8">
        <v>39874.6114087963</v>
      </c>
      <c r="C1824" s="8">
        <v>39874.614351168981</v>
      </c>
      <c r="D1824" s="10">
        <v>1362286800000</v>
      </c>
      <c r="E1824" s="10">
        <v>1362339625720</v>
      </c>
      <c r="F1824" s="10">
        <v>1362339879941</v>
      </c>
      <c r="G1824">
        <v>254221</v>
      </c>
      <c r="H1824">
        <f t="shared" si="30"/>
        <v>4</v>
      </c>
    </row>
    <row r="1825" spans="1:8">
      <c r="A1825" s="9">
        <v>39874</v>
      </c>
      <c r="B1825" s="8">
        <v>39874.617337592594</v>
      </c>
      <c r="C1825" s="8">
        <v>39874.635880057867</v>
      </c>
      <c r="D1825" s="10">
        <v>1362286800000</v>
      </c>
      <c r="E1825" s="10">
        <v>1362340137968</v>
      </c>
      <c r="F1825" s="10">
        <v>1362341740037</v>
      </c>
      <c r="G1825">
        <v>1602069</v>
      </c>
      <c r="H1825">
        <f t="shared" si="30"/>
        <v>26</v>
      </c>
    </row>
    <row r="1826" spans="1:8">
      <c r="A1826" s="9">
        <v>39874</v>
      </c>
      <c r="B1826" s="8">
        <v>39874.636117430557</v>
      </c>
      <c r="C1826" s="8">
        <v>39874.639231261572</v>
      </c>
      <c r="D1826" s="10">
        <v>1362286800000</v>
      </c>
      <c r="E1826" s="10">
        <v>1362341760546</v>
      </c>
      <c r="F1826" s="10">
        <v>1362342029581</v>
      </c>
      <c r="G1826">
        <v>269035</v>
      </c>
      <c r="H1826">
        <f t="shared" si="30"/>
        <v>4</v>
      </c>
    </row>
    <row r="1827" spans="1:8">
      <c r="A1827" s="9">
        <v>39874</v>
      </c>
      <c r="B1827" s="8">
        <v>39874.640894363423</v>
      </c>
      <c r="C1827" s="8">
        <v>39874.642318333332</v>
      </c>
      <c r="D1827" s="10">
        <v>1362286800000</v>
      </c>
      <c r="E1827" s="10">
        <v>1362342173273</v>
      </c>
      <c r="F1827" s="10">
        <v>1362342296304</v>
      </c>
      <c r="G1827">
        <v>123031</v>
      </c>
      <c r="H1827">
        <f t="shared" si="30"/>
        <v>2</v>
      </c>
    </row>
    <row r="1828" spans="1:8">
      <c r="A1828" s="9">
        <v>39874</v>
      </c>
      <c r="B1828" s="8">
        <v>39874.642670497684</v>
      </c>
      <c r="C1828" s="8">
        <v>39874.647278217592</v>
      </c>
      <c r="D1828" s="10">
        <v>1362286800000</v>
      </c>
      <c r="E1828" s="10">
        <v>1362342326731</v>
      </c>
      <c r="F1828" s="10">
        <v>1362342724838</v>
      </c>
      <c r="G1828">
        <v>398107</v>
      </c>
      <c r="H1828">
        <f t="shared" si="30"/>
        <v>6</v>
      </c>
    </row>
    <row r="1829" spans="1:8">
      <c r="A1829" s="9">
        <v>39874</v>
      </c>
      <c r="B1829" s="8">
        <v>39874.652402083331</v>
      </c>
      <c r="C1829" s="8">
        <v>39874.654080717592</v>
      </c>
      <c r="D1829" s="10">
        <v>1362286800000</v>
      </c>
      <c r="E1829" s="10">
        <v>1362343167540</v>
      </c>
      <c r="F1829" s="10">
        <v>1362343312574</v>
      </c>
      <c r="G1829">
        <v>145034</v>
      </c>
      <c r="H1829">
        <f t="shared" si="30"/>
        <v>2</v>
      </c>
    </row>
    <row r="1830" spans="1:8">
      <c r="A1830" s="9">
        <v>39874</v>
      </c>
      <c r="B1830" s="8">
        <v>39874.655747939818</v>
      </c>
      <c r="C1830" s="8">
        <v>39874.658086203701</v>
      </c>
      <c r="D1830" s="10">
        <v>1362286800000</v>
      </c>
      <c r="E1830" s="10">
        <v>1362343456622</v>
      </c>
      <c r="F1830" s="10">
        <v>1362343658648</v>
      </c>
      <c r="G1830">
        <v>202026</v>
      </c>
      <c r="H1830">
        <f t="shared" si="30"/>
        <v>3</v>
      </c>
    </row>
    <row r="1831" spans="1:8">
      <c r="A1831" s="9">
        <v>39874</v>
      </c>
      <c r="B1831" s="8">
        <v>39874.671415277779</v>
      </c>
      <c r="C1831" s="8">
        <v>39874.680698344906</v>
      </c>
      <c r="D1831" s="10">
        <v>1362286800000</v>
      </c>
      <c r="E1831" s="10">
        <v>1362344810280</v>
      </c>
      <c r="F1831" s="10">
        <v>1362345612337</v>
      </c>
      <c r="G1831">
        <v>802057</v>
      </c>
      <c r="H1831">
        <f t="shared" si="30"/>
        <v>13</v>
      </c>
    </row>
    <row r="1832" spans="1:8">
      <c r="A1832" s="9">
        <v>39874</v>
      </c>
      <c r="B1832" s="8">
        <v>39874.700234293981</v>
      </c>
      <c r="C1832" s="8">
        <v>39874.702919780095</v>
      </c>
      <c r="D1832" s="10">
        <v>1362286800000</v>
      </c>
      <c r="E1832" s="10">
        <v>1362347300243</v>
      </c>
      <c r="F1832" s="10">
        <v>1362347532269</v>
      </c>
      <c r="G1832">
        <v>232026</v>
      </c>
      <c r="H1832">
        <f t="shared" si="30"/>
        <v>3</v>
      </c>
    </row>
    <row r="1833" spans="1:8">
      <c r="A1833" s="9">
        <v>39876</v>
      </c>
      <c r="B1833" s="8">
        <v>39876.466730659726</v>
      </c>
      <c r="C1833" s="8">
        <v>39876.469671157407</v>
      </c>
      <c r="D1833" s="10">
        <v>1362459600000</v>
      </c>
      <c r="E1833" s="10">
        <v>1362499925529</v>
      </c>
      <c r="F1833" s="10">
        <v>1362500179588</v>
      </c>
      <c r="G1833">
        <v>254059</v>
      </c>
      <c r="H1833">
        <f t="shared" si="30"/>
        <v>4</v>
      </c>
    </row>
    <row r="1834" spans="1:8">
      <c r="A1834" s="9">
        <v>39876</v>
      </c>
      <c r="B1834" s="8">
        <v>39876.470104756947</v>
      </c>
      <c r="C1834" s="8">
        <v>39876.472511238426</v>
      </c>
      <c r="D1834" s="10">
        <v>1362459600000</v>
      </c>
      <c r="E1834" s="10">
        <v>1362500217051</v>
      </c>
      <c r="F1834" s="10">
        <v>1362500424971</v>
      </c>
      <c r="G1834">
        <v>207920</v>
      </c>
      <c r="H1834">
        <f t="shared" si="30"/>
        <v>3</v>
      </c>
    </row>
    <row r="1835" spans="1:8">
      <c r="A1835" s="9">
        <v>39876</v>
      </c>
      <c r="B1835" s="8">
        <v>39876.475971874999</v>
      </c>
      <c r="C1835" s="8">
        <v>39876.478326458331</v>
      </c>
      <c r="D1835" s="10">
        <v>1362459600000</v>
      </c>
      <c r="E1835" s="10">
        <v>1362500723970</v>
      </c>
      <c r="F1835" s="10">
        <v>1362500927406</v>
      </c>
      <c r="G1835">
        <v>203436</v>
      </c>
      <c r="H1835">
        <f t="shared" si="30"/>
        <v>3</v>
      </c>
    </row>
    <row r="1836" spans="1:8">
      <c r="A1836" s="9">
        <v>39876</v>
      </c>
      <c r="B1836" s="8">
        <v>39876.505857280092</v>
      </c>
      <c r="C1836" s="8">
        <v>39876.507223449073</v>
      </c>
      <c r="D1836" s="10">
        <v>1362459600000</v>
      </c>
      <c r="E1836" s="10">
        <v>1362503306069</v>
      </c>
      <c r="F1836" s="10">
        <v>1362503424106</v>
      </c>
      <c r="G1836">
        <v>118037</v>
      </c>
      <c r="H1836">
        <f t="shared" si="30"/>
        <v>1</v>
      </c>
    </row>
    <row r="1837" spans="1:8">
      <c r="A1837" s="9">
        <v>39876</v>
      </c>
      <c r="B1837" s="8">
        <v>39876.507856215278</v>
      </c>
      <c r="C1837" s="8">
        <v>39876.509604282408</v>
      </c>
      <c r="D1837" s="10">
        <v>1362459600000</v>
      </c>
      <c r="E1837" s="10">
        <v>1362503478777</v>
      </c>
      <c r="F1837" s="10">
        <v>1362503629810</v>
      </c>
      <c r="G1837">
        <v>151033</v>
      </c>
      <c r="H1837">
        <f t="shared" si="30"/>
        <v>2</v>
      </c>
    </row>
    <row r="1838" spans="1:8">
      <c r="A1838" s="9">
        <v>39876</v>
      </c>
      <c r="B1838" s="8">
        <v>39876.528753587962</v>
      </c>
      <c r="C1838" s="8">
        <v>39876.529899814814</v>
      </c>
      <c r="D1838" s="10">
        <v>1362459600000</v>
      </c>
      <c r="E1838" s="10">
        <v>1362505284310</v>
      </c>
      <c r="F1838" s="10">
        <v>1362505383344</v>
      </c>
      <c r="G1838">
        <v>99034</v>
      </c>
      <c r="H1838">
        <f t="shared" si="30"/>
        <v>1</v>
      </c>
    </row>
    <row r="1839" spans="1:8">
      <c r="A1839" s="9">
        <v>39876</v>
      </c>
      <c r="B1839" s="8">
        <v>39876.584264780089</v>
      </c>
      <c r="C1839" s="8">
        <v>39876.58595497685</v>
      </c>
      <c r="D1839" s="10">
        <v>1362459600000</v>
      </c>
      <c r="E1839" s="10">
        <v>1362510080477</v>
      </c>
      <c r="F1839" s="10">
        <v>1362510226510</v>
      </c>
      <c r="G1839">
        <v>146033</v>
      </c>
      <c r="H1839">
        <f t="shared" si="30"/>
        <v>2</v>
      </c>
    </row>
    <row r="1840" spans="1:8">
      <c r="A1840" s="9">
        <v>39876</v>
      </c>
      <c r="B1840" s="8">
        <v>39876.597535960645</v>
      </c>
      <c r="C1840" s="8">
        <v>39876.599681342595</v>
      </c>
      <c r="D1840" s="10">
        <v>1362459600000</v>
      </c>
      <c r="E1840" s="10">
        <v>1362511227107</v>
      </c>
      <c r="F1840" s="10">
        <v>1362511412468</v>
      </c>
      <c r="G1840">
        <v>185361</v>
      </c>
      <c r="H1840">
        <f t="shared" si="30"/>
        <v>3</v>
      </c>
    </row>
    <row r="1841" spans="1:8">
      <c r="A1841" s="9">
        <v>39876</v>
      </c>
      <c r="B1841" s="8">
        <v>39876.60727685185</v>
      </c>
      <c r="C1841" s="8">
        <v>39876.608668009256</v>
      </c>
      <c r="D1841" s="10">
        <v>1362459600000</v>
      </c>
      <c r="E1841" s="10">
        <v>1362512068720</v>
      </c>
      <c r="F1841" s="10">
        <v>1362512188916</v>
      </c>
      <c r="G1841">
        <v>120196</v>
      </c>
      <c r="H1841">
        <f t="shared" si="30"/>
        <v>2</v>
      </c>
    </row>
    <row r="1842" spans="1:8">
      <c r="A1842" s="9">
        <v>39876</v>
      </c>
      <c r="B1842" s="8">
        <v>39876.610427951389</v>
      </c>
      <c r="C1842" s="8">
        <v>39876.611647187499</v>
      </c>
      <c r="D1842" s="10">
        <v>1362459600000</v>
      </c>
      <c r="E1842" s="10">
        <v>1362512340975</v>
      </c>
      <c r="F1842" s="10">
        <v>1362512446317</v>
      </c>
      <c r="G1842">
        <v>105342</v>
      </c>
      <c r="H1842">
        <f t="shared" si="30"/>
        <v>1</v>
      </c>
    </row>
    <row r="1843" spans="1:8">
      <c r="A1843" s="9">
        <v>39876</v>
      </c>
      <c r="B1843" s="8">
        <v>39876.616728842593</v>
      </c>
      <c r="C1843" s="8">
        <v>39876.618511921297</v>
      </c>
      <c r="D1843" s="10">
        <v>1362459600000</v>
      </c>
      <c r="E1843" s="10">
        <v>1362512885372</v>
      </c>
      <c r="F1843" s="10">
        <v>1362513039430</v>
      </c>
      <c r="G1843">
        <v>154058</v>
      </c>
      <c r="H1843">
        <f t="shared" si="30"/>
        <v>2</v>
      </c>
    </row>
    <row r="1844" spans="1:8">
      <c r="A1844" s="9">
        <v>39876</v>
      </c>
      <c r="B1844" s="8">
        <v>39876.620275787034</v>
      </c>
      <c r="C1844" s="8">
        <v>39876.622197407407</v>
      </c>
      <c r="D1844" s="10">
        <v>1362459600000</v>
      </c>
      <c r="E1844" s="10">
        <v>1362513191828</v>
      </c>
      <c r="F1844" s="10">
        <v>1362513357856</v>
      </c>
      <c r="G1844">
        <v>166028</v>
      </c>
      <c r="H1844">
        <f t="shared" si="30"/>
        <v>2</v>
      </c>
    </row>
    <row r="1845" spans="1:8">
      <c r="A1845" s="9">
        <v>39876</v>
      </c>
      <c r="B1845" s="8">
        <v>39876.630716701387</v>
      </c>
      <c r="C1845" s="8">
        <v>39876.632222025466</v>
      </c>
      <c r="D1845" s="10">
        <v>1362459600000</v>
      </c>
      <c r="E1845" s="10">
        <v>1362514093923</v>
      </c>
      <c r="F1845" s="10">
        <v>1362514223983</v>
      </c>
      <c r="G1845">
        <v>130060</v>
      </c>
      <c r="H1845">
        <f t="shared" si="30"/>
        <v>2</v>
      </c>
    </row>
    <row r="1846" spans="1:8">
      <c r="A1846" s="9">
        <v>39877</v>
      </c>
      <c r="B1846" s="8">
        <v>39877.470601307868</v>
      </c>
      <c r="C1846" s="8">
        <v>39877.472117662037</v>
      </c>
      <c r="D1846" s="10">
        <v>1362546000000</v>
      </c>
      <c r="E1846" s="10">
        <v>1362586659953</v>
      </c>
      <c r="F1846" s="10">
        <v>1362586790966</v>
      </c>
      <c r="G1846">
        <v>131013</v>
      </c>
      <c r="H1846">
        <f t="shared" si="30"/>
        <v>2</v>
      </c>
    </row>
    <row r="1847" spans="1:8">
      <c r="A1847" s="9">
        <v>39877</v>
      </c>
      <c r="B1847" s="8">
        <v>39877.504945729168</v>
      </c>
      <c r="C1847" s="8">
        <v>39877.50606871528</v>
      </c>
      <c r="D1847" s="10">
        <v>1362546000000</v>
      </c>
      <c r="E1847" s="10">
        <v>1362589627311</v>
      </c>
      <c r="F1847" s="10">
        <v>1362589724337</v>
      </c>
      <c r="G1847">
        <v>97026</v>
      </c>
      <c r="H1847">
        <f t="shared" si="30"/>
        <v>1</v>
      </c>
    </row>
    <row r="1848" spans="1:8">
      <c r="A1848" s="9">
        <v>39877</v>
      </c>
      <c r="B1848" s="8">
        <v>39877.529551446758</v>
      </c>
      <c r="C1848" s="8">
        <v>39877.530905914355</v>
      </c>
      <c r="D1848" s="10">
        <v>1362546000000</v>
      </c>
      <c r="E1848" s="10">
        <v>1362591753245</v>
      </c>
      <c r="F1848" s="10">
        <v>1362591870271</v>
      </c>
      <c r="G1848">
        <v>117026</v>
      </c>
      <c r="H1848">
        <f t="shared" si="30"/>
        <v>1</v>
      </c>
    </row>
    <row r="1849" spans="1:8">
      <c r="A1849" s="9">
        <v>39877</v>
      </c>
      <c r="B1849" s="8">
        <v>39877.536445335645</v>
      </c>
      <c r="C1849" s="8">
        <v>39877.538552280093</v>
      </c>
      <c r="D1849" s="10">
        <v>1362546000000</v>
      </c>
      <c r="E1849" s="10">
        <v>1362592348877</v>
      </c>
      <c r="F1849" s="10">
        <v>1362592530917</v>
      </c>
      <c r="G1849">
        <v>182040</v>
      </c>
      <c r="H1849">
        <f t="shared" si="30"/>
        <v>3</v>
      </c>
    </row>
    <row r="1850" spans="1:8">
      <c r="A1850" s="9">
        <v>39877</v>
      </c>
      <c r="B1850" s="8">
        <v>39877.541952418978</v>
      </c>
      <c r="C1850" s="8">
        <v>39877.543758344909</v>
      </c>
      <c r="D1850" s="10">
        <v>1362546000000</v>
      </c>
      <c r="E1850" s="10">
        <v>1362592824689</v>
      </c>
      <c r="F1850" s="10">
        <v>1362592980721</v>
      </c>
      <c r="G1850">
        <v>156032</v>
      </c>
      <c r="H1850">
        <f t="shared" si="30"/>
        <v>2</v>
      </c>
    </row>
    <row r="1851" spans="1:8">
      <c r="A1851" s="9">
        <v>39877</v>
      </c>
      <c r="B1851" s="8">
        <v>39877.571503217594</v>
      </c>
      <c r="C1851" s="8">
        <v>39877.572950601854</v>
      </c>
      <c r="D1851" s="10">
        <v>1362546000000</v>
      </c>
      <c r="E1851" s="10">
        <v>1362595377878</v>
      </c>
      <c r="F1851" s="10">
        <v>1362595502932</v>
      </c>
      <c r="G1851">
        <v>125054</v>
      </c>
      <c r="H1851">
        <f t="shared" si="30"/>
        <v>2</v>
      </c>
    </row>
    <row r="1852" spans="1:8">
      <c r="A1852" s="9">
        <v>39877</v>
      </c>
      <c r="B1852" s="8">
        <v>39877.58509025463</v>
      </c>
      <c r="C1852" s="8">
        <v>39877.587069745372</v>
      </c>
      <c r="D1852" s="10">
        <v>1362546000000</v>
      </c>
      <c r="E1852" s="10">
        <v>1362596551798</v>
      </c>
      <c r="F1852" s="10">
        <v>1362596722826</v>
      </c>
      <c r="G1852">
        <v>171028</v>
      </c>
      <c r="H1852">
        <f t="shared" si="30"/>
        <v>2</v>
      </c>
    </row>
    <row r="1853" spans="1:8">
      <c r="A1853" s="9">
        <v>39877</v>
      </c>
      <c r="B1853" s="8">
        <v>39877.627868090276</v>
      </c>
      <c r="C1853" s="8">
        <v>39877.631306041665</v>
      </c>
      <c r="D1853" s="10">
        <v>1362546000000</v>
      </c>
      <c r="E1853" s="10">
        <v>1362600247803</v>
      </c>
      <c r="F1853" s="10">
        <v>1362600544842</v>
      </c>
      <c r="G1853">
        <v>297039</v>
      </c>
      <c r="H1853">
        <f t="shared" si="30"/>
        <v>4</v>
      </c>
    </row>
    <row r="1854" spans="1:8">
      <c r="A1854" s="9">
        <v>39877</v>
      </c>
      <c r="B1854" s="8">
        <v>39877.635133819444</v>
      </c>
      <c r="C1854" s="8">
        <v>39877.636233738427</v>
      </c>
      <c r="D1854" s="10">
        <v>1362546000000</v>
      </c>
      <c r="E1854" s="10">
        <v>1362600875562</v>
      </c>
      <c r="F1854" s="10">
        <v>1362600970595</v>
      </c>
      <c r="G1854">
        <v>95033</v>
      </c>
      <c r="H1854">
        <f t="shared" si="30"/>
        <v>1</v>
      </c>
    </row>
    <row r="1855" spans="1:8">
      <c r="A1855" s="9">
        <v>39877</v>
      </c>
      <c r="B1855" s="8">
        <v>39877.636661145836</v>
      </c>
      <c r="C1855" s="8">
        <v>39877.638686956016</v>
      </c>
      <c r="D1855" s="10">
        <v>1362546000000</v>
      </c>
      <c r="E1855" s="10">
        <v>1362601007523</v>
      </c>
      <c r="F1855" s="10">
        <v>1362601182553</v>
      </c>
      <c r="G1855">
        <v>175030</v>
      </c>
      <c r="H1855">
        <f t="shared" si="30"/>
        <v>2</v>
      </c>
    </row>
    <row r="1856" spans="1:8">
      <c r="A1856" s="9">
        <v>39877</v>
      </c>
      <c r="B1856" s="8">
        <v>39877.646746574072</v>
      </c>
      <c r="C1856" s="8">
        <v>39877.648297835651</v>
      </c>
      <c r="D1856" s="10">
        <v>1362546000000</v>
      </c>
      <c r="E1856" s="10">
        <v>1362601878904</v>
      </c>
      <c r="F1856" s="10">
        <v>1362602012933</v>
      </c>
      <c r="G1856">
        <v>134029</v>
      </c>
      <c r="H1856">
        <f t="shared" si="30"/>
        <v>2</v>
      </c>
    </row>
    <row r="1857" spans="1:8">
      <c r="A1857" s="9">
        <v>39877</v>
      </c>
      <c r="B1857" s="8">
        <v>39877.697065208333</v>
      </c>
      <c r="C1857" s="8">
        <v>39877.698431203702</v>
      </c>
      <c r="D1857" s="10">
        <v>1362546000000</v>
      </c>
      <c r="E1857" s="10">
        <v>1362606226434</v>
      </c>
      <c r="F1857" s="10">
        <v>1362606344456</v>
      </c>
      <c r="G1857">
        <v>118022</v>
      </c>
      <c r="H1857">
        <f t="shared" si="30"/>
        <v>1</v>
      </c>
    </row>
    <row r="1858" spans="1:8">
      <c r="A1858" s="9">
        <v>39878</v>
      </c>
      <c r="B1858" s="8">
        <v>39878.449313460645</v>
      </c>
      <c r="C1858" s="8">
        <v>39878.450668310186</v>
      </c>
      <c r="D1858" s="10">
        <v>1362632400000</v>
      </c>
      <c r="E1858" s="10">
        <v>1362671220683</v>
      </c>
      <c r="F1858" s="10">
        <v>1362671337742</v>
      </c>
      <c r="G1858">
        <v>117059</v>
      </c>
      <c r="H1858">
        <f t="shared" si="30"/>
        <v>1</v>
      </c>
    </row>
    <row r="1859" spans="1:8">
      <c r="A1859" s="9">
        <v>39878</v>
      </c>
      <c r="B1859" s="8">
        <v>39878.451121087965</v>
      </c>
      <c r="C1859" s="8">
        <v>39878.452880694444</v>
      </c>
      <c r="D1859" s="10">
        <v>1362632400000</v>
      </c>
      <c r="E1859" s="10">
        <v>1362671376862</v>
      </c>
      <c r="F1859" s="10">
        <v>1362671528892</v>
      </c>
      <c r="G1859">
        <v>152030</v>
      </c>
      <c r="H1859">
        <f t="shared" ref="H1859:H1922" si="31">TRUNC(G1859/60000)</f>
        <v>2</v>
      </c>
    </row>
    <row r="1860" spans="1:8">
      <c r="A1860" s="9">
        <v>39878</v>
      </c>
      <c r="B1860" s="8">
        <v>39878.455374826386</v>
      </c>
      <c r="C1860" s="8">
        <v>39878.45716957176</v>
      </c>
      <c r="D1860" s="10">
        <v>1362632400000</v>
      </c>
      <c r="E1860" s="10">
        <v>1362671744385</v>
      </c>
      <c r="F1860" s="10">
        <v>1362671899451</v>
      </c>
      <c r="G1860">
        <v>155066</v>
      </c>
      <c r="H1860">
        <f t="shared" si="31"/>
        <v>2</v>
      </c>
    </row>
    <row r="1861" spans="1:8">
      <c r="A1861" s="9">
        <v>39878</v>
      </c>
      <c r="B1861" s="8">
        <v>39878.472244675926</v>
      </c>
      <c r="C1861" s="8">
        <v>39878.473448773148</v>
      </c>
      <c r="D1861" s="10">
        <v>1362632400000</v>
      </c>
      <c r="E1861" s="10">
        <v>1362673201940</v>
      </c>
      <c r="F1861" s="10">
        <v>1362673305974</v>
      </c>
      <c r="G1861">
        <v>104034</v>
      </c>
      <c r="H1861">
        <f t="shared" si="31"/>
        <v>1</v>
      </c>
    </row>
    <row r="1862" spans="1:8">
      <c r="A1862" s="9">
        <v>39878</v>
      </c>
      <c r="B1862" s="8">
        <v>39878.47431626157</v>
      </c>
      <c r="C1862" s="8">
        <v>39878.476110578704</v>
      </c>
      <c r="D1862" s="10">
        <v>1362632400000</v>
      </c>
      <c r="E1862" s="10">
        <v>1362673380925</v>
      </c>
      <c r="F1862" s="10">
        <v>1362673535954</v>
      </c>
      <c r="G1862">
        <v>155029</v>
      </c>
      <c r="H1862">
        <f t="shared" si="31"/>
        <v>2</v>
      </c>
    </row>
    <row r="1863" spans="1:8">
      <c r="A1863" s="9">
        <v>39878</v>
      </c>
      <c r="B1863" s="8">
        <v>39878.481422141202</v>
      </c>
      <c r="C1863" s="8">
        <v>39878.482476261575</v>
      </c>
      <c r="D1863" s="10">
        <v>1362632400000</v>
      </c>
      <c r="E1863" s="10">
        <v>1362673994873</v>
      </c>
      <c r="F1863" s="10">
        <v>1362674085949</v>
      </c>
      <c r="G1863">
        <v>91076</v>
      </c>
      <c r="H1863">
        <f t="shared" si="31"/>
        <v>1</v>
      </c>
    </row>
    <row r="1864" spans="1:8">
      <c r="A1864" s="9">
        <v>39878</v>
      </c>
      <c r="B1864" s="8">
        <v>39878.488665960649</v>
      </c>
      <c r="C1864" s="8">
        <v>39878.490633761576</v>
      </c>
      <c r="D1864" s="10">
        <v>1362632400000</v>
      </c>
      <c r="E1864" s="10">
        <v>1362674620739</v>
      </c>
      <c r="F1864" s="10">
        <v>1362674790757</v>
      </c>
      <c r="G1864">
        <v>170018</v>
      </c>
      <c r="H1864">
        <f t="shared" si="31"/>
        <v>2</v>
      </c>
    </row>
    <row r="1865" spans="1:8">
      <c r="A1865" s="9">
        <v>39878</v>
      </c>
      <c r="B1865" s="8">
        <v>39878.49934707176</v>
      </c>
      <c r="C1865" s="8">
        <v>39878.501152939818</v>
      </c>
      <c r="D1865" s="10">
        <v>1362632400000</v>
      </c>
      <c r="E1865" s="10">
        <v>1362675543587</v>
      </c>
      <c r="F1865" s="10">
        <v>1362675699614</v>
      </c>
      <c r="G1865">
        <v>156027</v>
      </c>
      <c r="H1865">
        <f t="shared" si="31"/>
        <v>2</v>
      </c>
    </row>
    <row r="1866" spans="1:8">
      <c r="A1866" s="9">
        <v>39878</v>
      </c>
      <c r="B1866" s="8">
        <v>39878.593730034721</v>
      </c>
      <c r="C1866" s="8">
        <v>39878.595536064815</v>
      </c>
      <c r="D1866" s="10">
        <v>1362632400000</v>
      </c>
      <c r="E1866" s="10">
        <v>1362683698275</v>
      </c>
      <c r="F1866" s="10">
        <v>1362683854316</v>
      </c>
      <c r="G1866">
        <v>156041</v>
      </c>
      <c r="H1866">
        <f t="shared" si="31"/>
        <v>2</v>
      </c>
    </row>
    <row r="1867" spans="1:8">
      <c r="A1867" s="9">
        <v>39878</v>
      </c>
      <c r="B1867" s="8">
        <v>39878.597724571759</v>
      </c>
      <c r="C1867" s="8">
        <v>39878.599762256941</v>
      </c>
      <c r="D1867" s="10">
        <v>1362632400000</v>
      </c>
      <c r="E1867" s="10">
        <v>1362684043403</v>
      </c>
      <c r="F1867" s="10">
        <v>1362684219459</v>
      </c>
      <c r="G1867">
        <v>176056</v>
      </c>
      <c r="H1867">
        <f t="shared" si="31"/>
        <v>2</v>
      </c>
    </row>
    <row r="1868" spans="1:8">
      <c r="A1868" s="9">
        <v>39878</v>
      </c>
      <c r="B1868" s="8">
        <v>39878.6146371875</v>
      </c>
      <c r="C1868" s="8">
        <v>39878.615691956016</v>
      </c>
      <c r="D1868" s="10">
        <v>1362632400000</v>
      </c>
      <c r="E1868" s="10">
        <v>1362685504653</v>
      </c>
      <c r="F1868" s="10">
        <v>1362685595785</v>
      </c>
      <c r="G1868">
        <v>91132</v>
      </c>
      <c r="H1868">
        <f t="shared" si="31"/>
        <v>1</v>
      </c>
    </row>
    <row r="1869" spans="1:8">
      <c r="A1869" s="9">
        <v>39878</v>
      </c>
      <c r="B1869" s="8">
        <v>39878.620480868056</v>
      </c>
      <c r="C1869" s="8">
        <v>39878.621754467589</v>
      </c>
      <c r="D1869" s="10">
        <v>1362632400000</v>
      </c>
      <c r="E1869" s="10">
        <v>1362686009547</v>
      </c>
      <c r="F1869" s="10">
        <v>1362686119586</v>
      </c>
      <c r="G1869">
        <v>110039</v>
      </c>
      <c r="H1869">
        <f t="shared" si="31"/>
        <v>1</v>
      </c>
    </row>
    <row r="1870" spans="1:8">
      <c r="A1870" s="9">
        <v>39878</v>
      </c>
      <c r="B1870" s="8">
        <v>39878.64119278935</v>
      </c>
      <c r="C1870" s="8">
        <v>39878.642558634259</v>
      </c>
      <c r="D1870" s="10">
        <v>1362632400000</v>
      </c>
      <c r="E1870" s="10">
        <v>1362687799057</v>
      </c>
      <c r="F1870" s="10">
        <v>1362687917066</v>
      </c>
      <c r="G1870">
        <v>118009</v>
      </c>
      <c r="H1870">
        <f t="shared" si="31"/>
        <v>1</v>
      </c>
    </row>
    <row r="1871" spans="1:8">
      <c r="A1871" s="9">
        <v>39878</v>
      </c>
      <c r="B1871" s="8">
        <v>39878.655392083332</v>
      </c>
      <c r="C1871" s="8">
        <v>39878.656850706022</v>
      </c>
      <c r="D1871" s="10">
        <v>1362632400000</v>
      </c>
      <c r="E1871" s="10">
        <v>1362689025876</v>
      </c>
      <c r="F1871" s="10">
        <v>1362689151901</v>
      </c>
      <c r="G1871">
        <v>126025</v>
      </c>
      <c r="H1871">
        <f t="shared" si="31"/>
        <v>2</v>
      </c>
    </row>
    <row r="1872" spans="1:8">
      <c r="A1872" s="9">
        <v>39878</v>
      </c>
      <c r="B1872" s="8">
        <v>39878.693835995371</v>
      </c>
      <c r="C1872" s="8">
        <v>39878.695179374998</v>
      </c>
      <c r="D1872" s="10">
        <v>1362632400000</v>
      </c>
      <c r="E1872" s="10">
        <v>1362692347430</v>
      </c>
      <c r="F1872" s="10">
        <v>1362692463498</v>
      </c>
      <c r="G1872">
        <v>116068</v>
      </c>
      <c r="H1872">
        <f t="shared" si="31"/>
        <v>1</v>
      </c>
    </row>
    <row r="1873" spans="1:8">
      <c r="A1873" s="9">
        <v>39878</v>
      </c>
      <c r="B1873" s="8">
        <v>39878.695287650466</v>
      </c>
      <c r="C1873" s="8">
        <v>39878.697336712961</v>
      </c>
      <c r="D1873" s="10">
        <v>1362632400000</v>
      </c>
      <c r="E1873" s="10">
        <v>1362692472853</v>
      </c>
      <c r="F1873" s="10">
        <v>1362692649892</v>
      </c>
      <c r="G1873">
        <v>177039</v>
      </c>
      <c r="H1873">
        <f t="shared" si="31"/>
        <v>2</v>
      </c>
    </row>
    <row r="1874" spans="1:8">
      <c r="A1874" s="9">
        <v>39878</v>
      </c>
      <c r="B1874" s="8">
        <v>39878.69862678241</v>
      </c>
      <c r="C1874" s="8">
        <v>39878.699819212961</v>
      </c>
      <c r="D1874" s="10">
        <v>1362632400000</v>
      </c>
      <c r="E1874" s="10">
        <v>1362692761354</v>
      </c>
      <c r="F1874" s="10">
        <v>1362692864380</v>
      </c>
      <c r="G1874">
        <v>103026</v>
      </c>
      <c r="H1874">
        <f t="shared" si="31"/>
        <v>1</v>
      </c>
    </row>
    <row r="1875" spans="1:8">
      <c r="A1875" s="9">
        <v>39878</v>
      </c>
      <c r="B1875" s="8">
        <v>39878.705542650459</v>
      </c>
      <c r="C1875" s="8">
        <v>39878.706804699075</v>
      </c>
      <c r="D1875" s="10">
        <v>1362632400000</v>
      </c>
      <c r="E1875" s="10">
        <v>1362693358885</v>
      </c>
      <c r="F1875" s="10">
        <v>1362693467926</v>
      </c>
      <c r="G1875">
        <v>109041</v>
      </c>
      <c r="H1875">
        <f t="shared" si="31"/>
        <v>1</v>
      </c>
    </row>
    <row r="1876" spans="1:8">
      <c r="A1876" s="9">
        <v>39878</v>
      </c>
      <c r="B1876" s="8">
        <v>39878.711839432872</v>
      </c>
      <c r="C1876" s="8">
        <v>39878.713611076389</v>
      </c>
      <c r="D1876" s="10">
        <v>1362632400000</v>
      </c>
      <c r="E1876" s="10">
        <v>1362693902927</v>
      </c>
      <c r="F1876" s="10">
        <v>1362694055997</v>
      </c>
      <c r="G1876">
        <v>153070</v>
      </c>
      <c r="H1876">
        <f t="shared" si="31"/>
        <v>2</v>
      </c>
    </row>
    <row r="1877" spans="1:8">
      <c r="A1877" s="9">
        <v>39878</v>
      </c>
      <c r="B1877" s="8">
        <v>39878.715131053243</v>
      </c>
      <c r="C1877" s="8">
        <v>39878.716647673609</v>
      </c>
      <c r="D1877" s="10">
        <v>1362632400000</v>
      </c>
      <c r="E1877" s="10">
        <v>1362694187323</v>
      </c>
      <c r="F1877" s="10">
        <v>1362694318359</v>
      </c>
      <c r="G1877">
        <v>131036</v>
      </c>
      <c r="H1877">
        <f t="shared" si="31"/>
        <v>2</v>
      </c>
    </row>
    <row r="1878" spans="1:8">
      <c r="A1878" s="9">
        <v>39878</v>
      </c>
      <c r="B1878" s="8">
        <v>39878.717527037035</v>
      </c>
      <c r="C1878" s="8">
        <v>39878.718699189812</v>
      </c>
      <c r="D1878" s="10">
        <v>1362632400000</v>
      </c>
      <c r="E1878" s="10">
        <v>1362694394336</v>
      </c>
      <c r="F1878" s="10">
        <v>1362694495610</v>
      </c>
      <c r="G1878">
        <v>101274</v>
      </c>
      <c r="H1878">
        <f t="shared" si="31"/>
        <v>1</v>
      </c>
    </row>
    <row r="1879" spans="1:8">
      <c r="A1879" s="9">
        <v>39878</v>
      </c>
      <c r="B1879" s="8">
        <v>39878.719115208332</v>
      </c>
      <c r="C1879" s="8">
        <v>39878.720226608799</v>
      </c>
      <c r="D1879" s="10">
        <v>1362632400000</v>
      </c>
      <c r="E1879" s="10">
        <v>1362694531554</v>
      </c>
      <c r="F1879" s="10">
        <v>1362694627579</v>
      </c>
      <c r="G1879">
        <v>96025</v>
      </c>
      <c r="H1879">
        <f t="shared" si="31"/>
        <v>1</v>
      </c>
    </row>
    <row r="1880" spans="1:8">
      <c r="A1880" s="9">
        <v>39878</v>
      </c>
      <c r="B1880" s="8">
        <v>39878.725595127318</v>
      </c>
      <c r="C1880" s="8">
        <v>39878.726683472225</v>
      </c>
      <c r="D1880" s="10">
        <v>1362632400000</v>
      </c>
      <c r="E1880" s="10">
        <v>1362695091419</v>
      </c>
      <c r="F1880" s="10">
        <v>1362695185452</v>
      </c>
      <c r="G1880">
        <v>94033</v>
      </c>
      <c r="H1880">
        <f t="shared" si="31"/>
        <v>1</v>
      </c>
    </row>
    <row r="1881" spans="1:8">
      <c r="A1881" s="9">
        <v>39878</v>
      </c>
      <c r="B1881" s="8">
        <v>39878.737330717595</v>
      </c>
      <c r="C1881" s="8">
        <v>39878.738604328704</v>
      </c>
      <c r="D1881" s="10">
        <v>1362632400000</v>
      </c>
      <c r="E1881" s="10">
        <v>1362696105374</v>
      </c>
      <c r="F1881" s="10">
        <v>1362696215414</v>
      </c>
      <c r="G1881">
        <v>110040</v>
      </c>
      <c r="H1881">
        <f t="shared" si="31"/>
        <v>1</v>
      </c>
    </row>
    <row r="1882" spans="1:8">
      <c r="A1882" s="9">
        <v>39878</v>
      </c>
      <c r="B1882" s="8">
        <v>39878.758637858795</v>
      </c>
      <c r="C1882" s="8">
        <v>39878.762345185183</v>
      </c>
      <c r="D1882" s="10">
        <v>1362632400000</v>
      </c>
      <c r="E1882" s="10">
        <v>1362697946311</v>
      </c>
      <c r="F1882" s="10">
        <v>1362698266624</v>
      </c>
      <c r="G1882">
        <v>320313</v>
      </c>
      <c r="H1882">
        <f t="shared" si="31"/>
        <v>5</v>
      </c>
    </row>
    <row r="1883" spans="1:8">
      <c r="A1883" s="9">
        <v>39878</v>
      </c>
      <c r="B1883" s="8">
        <v>39878.765408981482</v>
      </c>
      <c r="C1883" s="8">
        <v>39878.766497291668</v>
      </c>
      <c r="D1883" s="10">
        <v>1362632400000</v>
      </c>
      <c r="E1883" s="10">
        <v>1362698531336</v>
      </c>
      <c r="F1883" s="10">
        <v>1362698625366</v>
      </c>
      <c r="G1883">
        <v>94030</v>
      </c>
      <c r="H1883">
        <f t="shared" si="31"/>
        <v>1</v>
      </c>
    </row>
    <row r="1884" spans="1:8">
      <c r="A1884" s="9">
        <v>39878</v>
      </c>
      <c r="B1884" s="8">
        <v>39878.77090797454</v>
      </c>
      <c r="C1884" s="8">
        <v>39878.772389768521</v>
      </c>
      <c r="D1884" s="10">
        <v>1362632400000</v>
      </c>
      <c r="E1884" s="10">
        <v>1362699006449</v>
      </c>
      <c r="F1884" s="10">
        <v>1362699134476</v>
      </c>
      <c r="G1884">
        <v>128027</v>
      </c>
      <c r="H1884">
        <f t="shared" si="31"/>
        <v>2</v>
      </c>
    </row>
    <row r="1885" spans="1:8">
      <c r="A1885" s="9">
        <v>39878</v>
      </c>
      <c r="B1885" s="8">
        <v>39878.779028368059</v>
      </c>
      <c r="C1885" s="8">
        <v>39878.780105185186</v>
      </c>
      <c r="D1885" s="10">
        <v>1362632400000</v>
      </c>
      <c r="E1885" s="10">
        <v>1362699708051</v>
      </c>
      <c r="F1885" s="10">
        <v>1362699801088</v>
      </c>
      <c r="G1885">
        <v>93037</v>
      </c>
      <c r="H1885">
        <f t="shared" si="31"/>
        <v>1</v>
      </c>
    </row>
    <row r="1886" spans="1:8">
      <c r="A1886" s="9">
        <v>39878</v>
      </c>
      <c r="B1886" s="8">
        <v>39878.782922928243</v>
      </c>
      <c r="C1886" s="8">
        <v>39878.78433534722</v>
      </c>
      <c r="D1886" s="10">
        <v>1362632400000</v>
      </c>
      <c r="E1886" s="10">
        <v>1362700044541</v>
      </c>
      <c r="F1886" s="10">
        <v>1362700166574</v>
      </c>
      <c r="G1886">
        <v>122033</v>
      </c>
      <c r="H1886">
        <f t="shared" si="31"/>
        <v>2</v>
      </c>
    </row>
    <row r="1887" spans="1:8">
      <c r="A1887" s="9">
        <v>39878</v>
      </c>
      <c r="B1887" s="8">
        <v>39878.786704039354</v>
      </c>
      <c r="C1887" s="8">
        <v>39878.788915092591</v>
      </c>
      <c r="D1887" s="10">
        <v>1362632400000</v>
      </c>
      <c r="E1887" s="10">
        <v>1362700371229</v>
      </c>
      <c r="F1887" s="10">
        <v>1362700562264</v>
      </c>
      <c r="G1887">
        <v>191035</v>
      </c>
      <c r="H1887">
        <f t="shared" si="31"/>
        <v>3</v>
      </c>
    </row>
    <row r="1888" spans="1:8">
      <c r="A1888" s="9">
        <v>39878</v>
      </c>
      <c r="B1888" s="8">
        <v>39878.812806944443</v>
      </c>
      <c r="C1888" s="8">
        <v>39878.81398796296</v>
      </c>
      <c r="D1888" s="10">
        <v>1362632400000</v>
      </c>
      <c r="E1888" s="10">
        <v>1362702626520</v>
      </c>
      <c r="F1888" s="10">
        <v>1362702728560</v>
      </c>
      <c r="G1888">
        <v>102040</v>
      </c>
      <c r="H1888">
        <f t="shared" si="31"/>
        <v>1</v>
      </c>
    </row>
    <row r="1889" spans="1:8">
      <c r="A1889" s="9">
        <v>39878</v>
      </c>
      <c r="B1889" s="8">
        <v>39878.818386157407</v>
      </c>
      <c r="C1889" s="8">
        <v>39878.820273078702</v>
      </c>
      <c r="D1889" s="10">
        <v>1362632400000</v>
      </c>
      <c r="E1889" s="10">
        <v>1362703108564</v>
      </c>
      <c r="F1889" s="10">
        <v>1362703271594</v>
      </c>
      <c r="G1889">
        <v>163030</v>
      </c>
      <c r="H1889">
        <f t="shared" si="31"/>
        <v>2</v>
      </c>
    </row>
    <row r="1890" spans="1:8">
      <c r="A1890" s="9">
        <v>39878</v>
      </c>
      <c r="B1890" s="8">
        <v>39878.826061701388</v>
      </c>
      <c r="C1890" s="8">
        <v>39878.827601724537</v>
      </c>
      <c r="D1890" s="10">
        <v>1362632400000</v>
      </c>
      <c r="E1890" s="10">
        <v>1362703771731</v>
      </c>
      <c r="F1890" s="10">
        <v>1362703904789</v>
      </c>
      <c r="G1890">
        <v>133058</v>
      </c>
      <c r="H1890">
        <f t="shared" si="31"/>
        <v>2</v>
      </c>
    </row>
    <row r="1891" spans="1:8">
      <c r="A1891" s="9">
        <v>39879</v>
      </c>
      <c r="B1891" s="8">
        <v>39879.459644710645</v>
      </c>
      <c r="C1891" s="8">
        <v>39879.470964884262</v>
      </c>
      <c r="D1891" s="10">
        <v>1362718800000</v>
      </c>
      <c r="E1891" s="10">
        <v>1362758513303</v>
      </c>
      <c r="F1891" s="10">
        <v>1362759491366</v>
      </c>
      <c r="G1891">
        <v>978063</v>
      </c>
      <c r="H1891">
        <f t="shared" si="31"/>
        <v>16</v>
      </c>
    </row>
    <row r="1892" spans="1:8">
      <c r="A1892" s="9">
        <v>39879</v>
      </c>
      <c r="B1892" s="8">
        <v>39879.477290636576</v>
      </c>
      <c r="C1892" s="8">
        <v>39879.479165925928</v>
      </c>
      <c r="D1892" s="10">
        <v>1362718800000</v>
      </c>
      <c r="E1892" s="10">
        <v>1362760037911</v>
      </c>
      <c r="F1892" s="10">
        <v>1362760199936</v>
      </c>
      <c r="G1892">
        <v>162025</v>
      </c>
      <c r="H1892">
        <f t="shared" si="31"/>
        <v>2</v>
      </c>
    </row>
    <row r="1893" spans="1:8">
      <c r="A1893" s="9">
        <v>39879</v>
      </c>
      <c r="B1893" s="8">
        <v>39879.48055054398</v>
      </c>
      <c r="C1893" s="8">
        <v>39879.481789305559</v>
      </c>
      <c r="D1893" s="10">
        <v>1362718800000</v>
      </c>
      <c r="E1893" s="10">
        <v>1362760319567</v>
      </c>
      <c r="F1893" s="10">
        <v>1362760426596</v>
      </c>
      <c r="G1893">
        <v>107029</v>
      </c>
      <c r="H1893">
        <f t="shared" si="31"/>
        <v>1</v>
      </c>
    </row>
    <row r="1894" spans="1:8">
      <c r="A1894" s="9">
        <v>39879</v>
      </c>
      <c r="B1894" s="8">
        <v>39879.491194166665</v>
      </c>
      <c r="C1894" s="8">
        <v>39879.492490787037</v>
      </c>
      <c r="D1894" s="10">
        <v>1362718800000</v>
      </c>
      <c r="E1894" s="10">
        <v>1362761239176</v>
      </c>
      <c r="F1894" s="10">
        <v>1362761351204</v>
      </c>
      <c r="G1894">
        <v>112028</v>
      </c>
      <c r="H1894">
        <f t="shared" si="31"/>
        <v>1</v>
      </c>
    </row>
    <row r="1895" spans="1:8">
      <c r="A1895" s="9">
        <v>39879</v>
      </c>
      <c r="B1895" s="8">
        <v>39879.498777881941</v>
      </c>
      <c r="C1895" s="8">
        <v>39879.507054050926</v>
      </c>
      <c r="D1895" s="10">
        <v>1362718800000</v>
      </c>
      <c r="E1895" s="10">
        <v>1362761894409</v>
      </c>
      <c r="F1895" s="10">
        <v>1362762609470</v>
      </c>
      <c r="G1895">
        <v>715061</v>
      </c>
      <c r="H1895">
        <f t="shared" si="31"/>
        <v>11</v>
      </c>
    </row>
    <row r="1896" spans="1:8">
      <c r="A1896" s="9">
        <v>39879</v>
      </c>
      <c r="B1896" s="8">
        <v>39879.508697233796</v>
      </c>
      <c r="C1896" s="8">
        <v>39879.511545023146</v>
      </c>
      <c r="D1896" s="10">
        <v>1362718800000</v>
      </c>
      <c r="E1896" s="10">
        <v>1362762751441</v>
      </c>
      <c r="F1896" s="10">
        <v>1362762997490</v>
      </c>
      <c r="G1896">
        <v>246049</v>
      </c>
      <c r="H1896">
        <f t="shared" si="31"/>
        <v>4</v>
      </c>
    </row>
    <row r="1897" spans="1:8">
      <c r="A1897" s="9">
        <v>39879</v>
      </c>
      <c r="B1897" s="8">
        <v>39879.514627743054</v>
      </c>
      <c r="C1897" s="8">
        <v>39879.51776800926</v>
      </c>
      <c r="D1897" s="10">
        <v>1362718800000</v>
      </c>
      <c r="E1897" s="10">
        <v>1362763263837</v>
      </c>
      <c r="F1897" s="10">
        <v>1362763535156</v>
      </c>
      <c r="G1897">
        <v>271319</v>
      </c>
      <c r="H1897">
        <f t="shared" si="31"/>
        <v>4</v>
      </c>
    </row>
    <row r="1898" spans="1:8">
      <c r="A1898" s="9">
        <v>39879</v>
      </c>
      <c r="B1898" s="8">
        <v>39879.523414722222</v>
      </c>
      <c r="C1898" s="8">
        <v>39879.527107557871</v>
      </c>
      <c r="D1898" s="10">
        <v>1362718800000</v>
      </c>
      <c r="E1898" s="10">
        <v>1362764023032</v>
      </c>
      <c r="F1898" s="10">
        <v>1362764342093</v>
      </c>
      <c r="G1898">
        <v>319061</v>
      </c>
      <c r="H1898">
        <f t="shared" si="31"/>
        <v>5</v>
      </c>
    </row>
    <row r="1899" spans="1:8">
      <c r="A1899" s="9">
        <v>39879</v>
      </c>
      <c r="B1899" s="8">
        <v>39879.543924456018</v>
      </c>
      <c r="C1899" s="8">
        <v>39879.547316307871</v>
      </c>
      <c r="D1899" s="10">
        <v>1362718800000</v>
      </c>
      <c r="E1899" s="10">
        <v>1362765795073</v>
      </c>
      <c r="F1899" s="10">
        <v>1362766088129</v>
      </c>
      <c r="G1899">
        <v>293056</v>
      </c>
      <c r="H1899">
        <f t="shared" si="31"/>
        <v>4</v>
      </c>
    </row>
    <row r="1900" spans="1:8">
      <c r="A1900" s="9">
        <v>39879</v>
      </c>
      <c r="B1900" s="8">
        <v>39879.547448518519</v>
      </c>
      <c r="C1900" s="8">
        <v>39879.548791469904</v>
      </c>
      <c r="D1900" s="10">
        <v>1362718800000</v>
      </c>
      <c r="E1900" s="10">
        <v>1362766099552</v>
      </c>
      <c r="F1900" s="10">
        <v>1362766215583</v>
      </c>
      <c r="G1900">
        <v>116031</v>
      </c>
      <c r="H1900">
        <f t="shared" si="31"/>
        <v>1</v>
      </c>
    </row>
    <row r="1901" spans="1:8">
      <c r="A1901" s="9">
        <v>39879</v>
      </c>
      <c r="B1901" s="8">
        <v>39879.56428604167</v>
      </c>
      <c r="C1901" s="8">
        <v>39879.565455300923</v>
      </c>
      <c r="D1901" s="10">
        <v>1362718800000</v>
      </c>
      <c r="E1901" s="10">
        <v>1362767554314</v>
      </c>
      <c r="F1901" s="10">
        <v>1362767655338</v>
      </c>
      <c r="G1901">
        <v>101024</v>
      </c>
      <c r="H1901">
        <f t="shared" si="31"/>
        <v>1</v>
      </c>
    </row>
    <row r="1902" spans="1:8">
      <c r="A1902" s="9">
        <v>39879</v>
      </c>
      <c r="B1902" s="8">
        <v>39879.565799571756</v>
      </c>
      <c r="C1902" s="8">
        <v>39879.567107789349</v>
      </c>
      <c r="D1902" s="10">
        <v>1362718800000</v>
      </c>
      <c r="E1902" s="10">
        <v>1362767685083</v>
      </c>
      <c r="F1902" s="10">
        <v>1362767798113</v>
      </c>
      <c r="G1902">
        <v>113030</v>
      </c>
      <c r="H1902">
        <f t="shared" si="31"/>
        <v>1</v>
      </c>
    </row>
    <row r="1903" spans="1:8">
      <c r="A1903" s="9">
        <v>39879</v>
      </c>
      <c r="B1903" s="8">
        <v>39879.568646342595</v>
      </c>
      <c r="C1903" s="8">
        <v>39879.569723067129</v>
      </c>
      <c r="D1903" s="10">
        <v>1362718800000</v>
      </c>
      <c r="E1903" s="10">
        <v>1362767931044</v>
      </c>
      <c r="F1903" s="10">
        <v>1362768024073</v>
      </c>
      <c r="G1903">
        <v>93029</v>
      </c>
      <c r="H1903">
        <f t="shared" si="31"/>
        <v>1</v>
      </c>
    </row>
    <row r="1904" spans="1:8">
      <c r="A1904" s="9">
        <v>39879</v>
      </c>
      <c r="B1904" s="8">
        <v>39879.580505555554</v>
      </c>
      <c r="C1904" s="8">
        <v>39879.582461851853</v>
      </c>
      <c r="D1904" s="10">
        <v>1362718800000</v>
      </c>
      <c r="E1904" s="10">
        <v>1362768955680</v>
      </c>
      <c r="F1904" s="10">
        <v>1362769124704</v>
      </c>
      <c r="G1904">
        <v>169024</v>
      </c>
      <c r="H1904">
        <f t="shared" si="31"/>
        <v>2</v>
      </c>
    </row>
    <row r="1905" spans="1:8">
      <c r="A1905" s="9">
        <v>39879</v>
      </c>
      <c r="B1905" s="8">
        <v>39879.583132222222</v>
      </c>
      <c r="C1905" s="8">
        <v>39879.58425550926</v>
      </c>
      <c r="D1905" s="10">
        <v>1362718800000</v>
      </c>
      <c r="E1905" s="10">
        <v>1362769182624</v>
      </c>
      <c r="F1905" s="10">
        <v>1362769279676</v>
      </c>
      <c r="G1905">
        <v>97052</v>
      </c>
      <c r="H1905">
        <f t="shared" si="31"/>
        <v>1</v>
      </c>
    </row>
    <row r="1906" spans="1:8">
      <c r="A1906" s="9">
        <v>39879</v>
      </c>
      <c r="B1906" s="8">
        <v>39879.594943229167</v>
      </c>
      <c r="C1906" s="8">
        <v>39879.59620511574</v>
      </c>
      <c r="D1906" s="10">
        <v>1362718800000</v>
      </c>
      <c r="E1906" s="10">
        <v>1362770203095</v>
      </c>
      <c r="F1906" s="10">
        <v>1362770312122</v>
      </c>
      <c r="G1906">
        <v>109027</v>
      </c>
      <c r="H1906">
        <f t="shared" si="31"/>
        <v>1</v>
      </c>
    </row>
    <row r="1907" spans="1:8">
      <c r="A1907" s="9">
        <v>39879</v>
      </c>
      <c r="B1907" s="8">
        <v>39879.597989108799</v>
      </c>
      <c r="C1907" s="8">
        <v>39879.599425034721</v>
      </c>
      <c r="D1907" s="10">
        <v>1362718800000</v>
      </c>
      <c r="E1907" s="10">
        <v>1362770466259</v>
      </c>
      <c r="F1907" s="10">
        <v>1362770590323</v>
      </c>
      <c r="G1907">
        <v>124064</v>
      </c>
      <c r="H1907">
        <f t="shared" si="31"/>
        <v>2</v>
      </c>
    </row>
    <row r="1908" spans="1:8">
      <c r="A1908" s="9">
        <v>39879</v>
      </c>
      <c r="B1908" s="8">
        <v>39879.601742800929</v>
      </c>
      <c r="C1908" s="8">
        <v>39879.603004722223</v>
      </c>
      <c r="D1908" s="10">
        <v>1362718800000</v>
      </c>
      <c r="E1908" s="10">
        <v>1362770790578</v>
      </c>
      <c r="F1908" s="10">
        <v>1362770899608</v>
      </c>
      <c r="G1908">
        <v>109030</v>
      </c>
      <c r="H1908">
        <f t="shared" si="31"/>
        <v>1</v>
      </c>
    </row>
    <row r="1909" spans="1:8">
      <c r="A1909" s="9">
        <v>39879</v>
      </c>
      <c r="B1909" s="8">
        <v>39879.604521516201</v>
      </c>
      <c r="C1909" s="8">
        <v>39879.606180462964</v>
      </c>
      <c r="D1909" s="10">
        <v>1362718800000</v>
      </c>
      <c r="E1909" s="10">
        <v>1362771030659</v>
      </c>
      <c r="F1909" s="10">
        <v>1362771173992</v>
      </c>
      <c r="G1909">
        <v>143333</v>
      </c>
      <c r="H1909">
        <f t="shared" si="31"/>
        <v>2</v>
      </c>
    </row>
    <row r="1910" spans="1:8">
      <c r="A1910" s="9">
        <v>39879</v>
      </c>
      <c r="B1910" s="8">
        <v>39879.61193579861</v>
      </c>
      <c r="C1910" s="8">
        <v>39879.616785949074</v>
      </c>
      <c r="D1910" s="10">
        <v>1362718800000</v>
      </c>
      <c r="E1910" s="10">
        <v>1362771671253</v>
      </c>
      <c r="F1910" s="10">
        <v>1362772090306</v>
      </c>
      <c r="G1910">
        <v>419053</v>
      </c>
      <c r="H1910">
        <f t="shared" si="31"/>
        <v>6</v>
      </c>
    </row>
    <row r="1911" spans="1:8">
      <c r="A1911" s="9">
        <v>39879</v>
      </c>
      <c r="B1911" s="8">
        <v>39879.621874942131</v>
      </c>
      <c r="C1911" s="8">
        <v>39879.625034976852</v>
      </c>
      <c r="D1911" s="10">
        <v>1362718800000</v>
      </c>
      <c r="E1911" s="10">
        <v>1362772529995</v>
      </c>
      <c r="F1911" s="10">
        <v>1362772803022</v>
      </c>
      <c r="G1911">
        <v>273027</v>
      </c>
      <c r="H1911">
        <f t="shared" si="31"/>
        <v>4</v>
      </c>
    </row>
    <row r="1912" spans="1:8">
      <c r="A1912" s="9">
        <v>39879</v>
      </c>
      <c r="B1912" s="8">
        <v>39879.633914733793</v>
      </c>
      <c r="C1912" s="8">
        <v>39879.637572719905</v>
      </c>
      <c r="D1912" s="10">
        <v>1362718800000</v>
      </c>
      <c r="E1912" s="10">
        <v>1362773570233</v>
      </c>
      <c r="F1912" s="10">
        <v>1362773886283</v>
      </c>
      <c r="G1912">
        <v>316050</v>
      </c>
      <c r="H1912">
        <f t="shared" si="31"/>
        <v>5</v>
      </c>
    </row>
    <row r="1913" spans="1:8">
      <c r="A1913" s="9">
        <v>39880</v>
      </c>
      <c r="B1913" s="8">
        <v>39880.445728773149</v>
      </c>
      <c r="C1913" s="8">
        <v>39880.447661956016</v>
      </c>
      <c r="D1913" s="10">
        <v>1362805200000</v>
      </c>
      <c r="E1913" s="10">
        <v>1362843710966</v>
      </c>
      <c r="F1913" s="10">
        <v>1362843877993</v>
      </c>
      <c r="G1913">
        <v>167027</v>
      </c>
      <c r="H1913">
        <f t="shared" si="31"/>
        <v>2</v>
      </c>
    </row>
    <row r="1914" spans="1:8">
      <c r="A1914" s="9">
        <v>39880</v>
      </c>
      <c r="B1914" s="8">
        <v>39880.44983474537</v>
      </c>
      <c r="C1914" s="8">
        <v>39880.451328182869</v>
      </c>
      <c r="D1914" s="10">
        <v>1362805200000</v>
      </c>
      <c r="E1914" s="10">
        <v>1362844065722</v>
      </c>
      <c r="F1914" s="10">
        <v>1362844194755</v>
      </c>
      <c r="G1914">
        <v>129033</v>
      </c>
      <c r="H1914">
        <f t="shared" si="31"/>
        <v>2</v>
      </c>
    </row>
    <row r="1915" spans="1:8">
      <c r="A1915" s="9">
        <v>39880</v>
      </c>
      <c r="B1915" s="8">
        <v>39880.451823946758</v>
      </c>
      <c r="C1915" s="8">
        <v>39880.454139444446</v>
      </c>
      <c r="D1915" s="10">
        <v>1362805200000</v>
      </c>
      <c r="E1915" s="10">
        <v>1362844237589</v>
      </c>
      <c r="F1915" s="10">
        <v>1362844437648</v>
      </c>
      <c r="G1915">
        <v>200059</v>
      </c>
      <c r="H1915">
        <f t="shared" si="31"/>
        <v>3</v>
      </c>
    </row>
    <row r="1916" spans="1:8">
      <c r="A1916" s="9">
        <v>39880</v>
      </c>
      <c r="B1916" s="8">
        <v>39880.454243645836</v>
      </c>
      <c r="C1916" s="8">
        <v>39880.456049641201</v>
      </c>
      <c r="D1916" s="10">
        <v>1362805200000</v>
      </c>
      <c r="E1916" s="10">
        <v>1362844446651</v>
      </c>
      <c r="F1916" s="10">
        <v>1362844602689</v>
      </c>
      <c r="G1916">
        <v>156038</v>
      </c>
      <c r="H1916">
        <f t="shared" si="31"/>
        <v>2</v>
      </c>
    </row>
    <row r="1917" spans="1:8">
      <c r="A1917" s="9">
        <v>39880</v>
      </c>
      <c r="B1917" s="8">
        <v>39880.468616192127</v>
      </c>
      <c r="C1917" s="8">
        <v>39880.47026008102</v>
      </c>
      <c r="D1917" s="10">
        <v>1362805200000</v>
      </c>
      <c r="E1917" s="10">
        <v>1362845688439</v>
      </c>
      <c r="F1917" s="10">
        <v>1362845830471</v>
      </c>
      <c r="G1917">
        <v>142032</v>
      </c>
      <c r="H1917">
        <f t="shared" si="31"/>
        <v>2</v>
      </c>
    </row>
    <row r="1918" spans="1:8">
      <c r="A1918" s="9">
        <v>39880</v>
      </c>
      <c r="B1918" s="8">
        <v>39880.473238587962</v>
      </c>
      <c r="C1918" s="8">
        <v>39880.47447734954</v>
      </c>
      <c r="D1918" s="10">
        <v>1362805200000</v>
      </c>
      <c r="E1918" s="10">
        <v>1362846087814</v>
      </c>
      <c r="F1918" s="10">
        <v>1362846194843</v>
      </c>
      <c r="G1918">
        <v>107029</v>
      </c>
      <c r="H1918">
        <f t="shared" si="31"/>
        <v>1</v>
      </c>
    </row>
    <row r="1919" spans="1:8">
      <c r="A1919" s="9">
        <v>39880</v>
      </c>
      <c r="B1919" s="8">
        <v>39880.476321249997</v>
      </c>
      <c r="C1919" s="8">
        <v>39880.477376134259</v>
      </c>
      <c r="D1919" s="10">
        <v>1362805200000</v>
      </c>
      <c r="E1919" s="10">
        <v>1362846354156</v>
      </c>
      <c r="F1919" s="10">
        <v>1362846445298</v>
      </c>
      <c r="G1919">
        <v>91142</v>
      </c>
      <c r="H1919">
        <f t="shared" si="31"/>
        <v>1</v>
      </c>
    </row>
    <row r="1920" spans="1:8">
      <c r="A1920" s="9">
        <v>39880</v>
      </c>
      <c r="B1920" s="8">
        <v>39880.484374027779</v>
      </c>
      <c r="C1920" s="8">
        <v>39880.486550335649</v>
      </c>
      <c r="D1920" s="10">
        <v>1362805200000</v>
      </c>
      <c r="E1920" s="10">
        <v>1362847049916</v>
      </c>
      <c r="F1920" s="10">
        <v>1362847237949</v>
      </c>
      <c r="G1920">
        <v>188033</v>
      </c>
      <c r="H1920">
        <f t="shared" si="31"/>
        <v>3</v>
      </c>
    </row>
    <row r="1921" spans="1:8">
      <c r="A1921" s="9">
        <v>39880</v>
      </c>
      <c r="B1921" s="8">
        <v>39880.487433993054</v>
      </c>
      <c r="C1921" s="8">
        <v>39880.489610648146</v>
      </c>
      <c r="D1921" s="10">
        <v>1362805200000</v>
      </c>
      <c r="E1921" s="10">
        <v>1362847314297</v>
      </c>
      <c r="F1921" s="10">
        <v>1362847502360</v>
      </c>
      <c r="G1921">
        <v>188063</v>
      </c>
      <c r="H1921">
        <f t="shared" si="31"/>
        <v>3</v>
      </c>
    </row>
    <row r="1922" spans="1:8">
      <c r="A1922" s="9">
        <v>39880</v>
      </c>
      <c r="B1922" s="8">
        <v>39880.492245266207</v>
      </c>
      <c r="C1922" s="8">
        <v>39880.497048877318</v>
      </c>
      <c r="D1922" s="10">
        <v>1362805200000</v>
      </c>
      <c r="E1922" s="10">
        <v>1362847729991</v>
      </c>
      <c r="F1922" s="10">
        <v>1362848145023</v>
      </c>
      <c r="G1922">
        <v>415032</v>
      </c>
      <c r="H1922">
        <f t="shared" si="31"/>
        <v>6</v>
      </c>
    </row>
    <row r="1923" spans="1:8">
      <c r="A1923" s="9">
        <v>39880</v>
      </c>
      <c r="B1923" s="8">
        <v>39880.51095084491</v>
      </c>
      <c r="C1923" s="8">
        <v>39880.51433484954</v>
      </c>
      <c r="D1923" s="10">
        <v>1362805200000</v>
      </c>
      <c r="E1923" s="10">
        <v>1362849346153</v>
      </c>
      <c r="F1923" s="10">
        <v>1362849638531</v>
      </c>
      <c r="G1923">
        <v>292378</v>
      </c>
      <c r="H1923">
        <f t="shared" ref="H1923:H1986" si="32">TRUNC(G1923/60000)</f>
        <v>4</v>
      </c>
    </row>
    <row r="1924" spans="1:8">
      <c r="A1924" s="9">
        <v>39880</v>
      </c>
      <c r="B1924" s="8">
        <v>39880.532952800924</v>
      </c>
      <c r="C1924" s="8">
        <v>39880.535688668984</v>
      </c>
      <c r="D1924" s="10">
        <v>1362805200000</v>
      </c>
      <c r="E1924" s="10">
        <v>1362851247122</v>
      </c>
      <c r="F1924" s="10">
        <v>1362851483501</v>
      </c>
      <c r="G1924">
        <v>236379</v>
      </c>
      <c r="H1924">
        <f t="shared" si="32"/>
        <v>3</v>
      </c>
    </row>
    <row r="1925" spans="1:8">
      <c r="A1925" s="9">
        <v>39880</v>
      </c>
      <c r="B1925" s="8">
        <v>39880.538897534723</v>
      </c>
      <c r="C1925" s="8">
        <v>39880.543747430558</v>
      </c>
      <c r="D1925" s="10">
        <v>1362805200000</v>
      </c>
      <c r="E1925" s="10">
        <v>1362851760747</v>
      </c>
      <c r="F1925" s="10">
        <v>1362852179778</v>
      </c>
      <c r="G1925">
        <v>419031</v>
      </c>
      <c r="H1925">
        <f t="shared" si="32"/>
        <v>6</v>
      </c>
    </row>
    <row r="1926" spans="1:8">
      <c r="A1926" s="9">
        <v>39880</v>
      </c>
      <c r="B1926" s="8">
        <v>39880.544051435187</v>
      </c>
      <c r="C1926" s="8">
        <v>39880.545602754632</v>
      </c>
      <c r="D1926" s="10">
        <v>1362805200000</v>
      </c>
      <c r="E1926" s="10">
        <v>1362852206044</v>
      </c>
      <c r="F1926" s="10">
        <v>1362852340078</v>
      </c>
      <c r="G1926">
        <v>134034</v>
      </c>
      <c r="H1926">
        <f t="shared" si="32"/>
        <v>2</v>
      </c>
    </row>
    <row r="1927" spans="1:8">
      <c r="A1927" s="9">
        <v>39880</v>
      </c>
      <c r="B1927" s="8">
        <v>39880.550787268519</v>
      </c>
      <c r="C1927" s="8">
        <v>39880.551945069441</v>
      </c>
      <c r="D1927" s="10">
        <v>1362805200000</v>
      </c>
      <c r="E1927" s="10">
        <v>1362852788020</v>
      </c>
      <c r="F1927" s="10">
        <v>1362852888054</v>
      </c>
      <c r="G1927">
        <v>100034</v>
      </c>
      <c r="H1927">
        <f t="shared" si="32"/>
        <v>1</v>
      </c>
    </row>
    <row r="1928" spans="1:8">
      <c r="A1928" s="9">
        <v>39880</v>
      </c>
      <c r="B1928" s="8">
        <v>39880.552547858795</v>
      </c>
      <c r="C1928" s="8">
        <v>39880.554215312499</v>
      </c>
      <c r="D1928" s="10">
        <v>1362805200000</v>
      </c>
      <c r="E1928" s="10">
        <v>1362852940135</v>
      </c>
      <c r="F1928" s="10">
        <v>1362853084203</v>
      </c>
      <c r="G1928">
        <v>144068</v>
      </c>
      <c r="H1928">
        <f t="shared" si="32"/>
        <v>2</v>
      </c>
    </row>
    <row r="1929" spans="1:8">
      <c r="A1929" s="9">
        <v>39880</v>
      </c>
      <c r="B1929" s="8">
        <v>39880.554823541665</v>
      </c>
      <c r="C1929" s="8">
        <v>39880.558249756941</v>
      </c>
      <c r="D1929" s="10">
        <v>1362805200000</v>
      </c>
      <c r="E1929" s="10">
        <v>1362853136754</v>
      </c>
      <c r="F1929" s="10">
        <v>1362853432779</v>
      </c>
      <c r="G1929">
        <v>296025</v>
      </c>
      <c r="H1929">
        <f t="shared" si="32"/>
        <v>4</v>
      </c>
    </row>
    <row r="1930" spans="1:8">
      <c r="A1930" s="9">
        <v>39880</v>
      </c>
      <c r="B1930" s="8">
        <v>39880.559178263888</v>
      </c>
      <c r="C1930" s="8">
        <v>39880.56509329861</v>
      </c>
      <c r="D1930" s="10">
        <v>1362805200000</v>
      </c>
      <c r="E1930" s="10">
        <v>1362853513002</v>
      </c>
      <c r="F1930" s="10">
        <v>1362854024061</v>
      </c>
      <c r="G1930">
        <v>511059</v>
      </c>
      <c r="H1930">
        <f t="shared" si="32"/>
        <v>8</v>
      </c>
    </row>
    <row r="1931" spans="1:8">
      <c r="A1931" s="9">
        <v>39880</v>
      </c>
      <c r="B1931" s="8">
        <v>39880.567717824073</v>
      </c>
      <c r="C1931" s="8">
        <v>39880.569373229169</v>
      </c>
      <c r="D1931" s="10">
        <v>1362805200000</v>
      </c>
      <c r="E1931" s="10">
        <v>1362854250820</v>
      </c>
      <c r="F1931" s="10">
        <v>1362854393847</v>
      </c>
      <c r="G1931">
        <v>143027</v>
      </c>
      <c r="H1931">
        <f t="shared" si="32"/>
        <v>2</v>
      </c>
    </row>
    <row r="1932" spans="1:8">
      <c r="A1932" s="9">
        <v>39880</v>
      </c>
      <c r="B1932" s="8">
        <v>39880.572139849537</v>
      </c>
      <c r="C1932" s="8">
        <v>39880.574327662034</v>
      </c>
      <c r="D1932" s="10">
        <v>1362805200000</v>
      </c>
      <c r="E1932" s="10">
        <v>1362854632883</v>
      </c>
      <c r="F1932" s="10">
        <v>1362854821910</v>
      </c>
      <c r="G1932">
        <v>189027</v>
      </c>
      <c r="H1932">
        <f t="shared" si="32"/>
        <v>3</v>
      </c>
    </row>
    <row r="1933" spans="1:8">
      <c r="A1933" s="9">
        <v>39880</v>
      </c>
      <c r="B1933" s="8">
        <v>39880.574723321763</v>
      </c>
      <c r="C1933" s="8">
        <v>39880.577976018518</v>
      </c>
      <c r="D1933" s="10">
        <v>1362805200000</v>
      </c>
      <c r="E1933" s="10">
        <v>1362854856095</v>
      </c>
      <c r="F1933" s="10">
        <v>1362855137128</v>
      </c>
      <c r="G1933">
        <v>281033</v>
      </c>
      <c r="H1933">
        <f t="shared" si="32"/>
        <v>4</v>
      </c>
    </row>
    <row r="1934" spans="1:8">
      <c r="A1934" s="9">
        <v>39880</v>
      </c>
      <c r="B1934" s="8">
        <v>39880.579310335648</v>
      </c>
      <c r="C1934" s="8">
        <v>39880.580769444445</v>
      </c>
      <c r="D1934" s="10">
        <v>1362805200000</v>
      </c>
      <c r="E1934" s="10">
        <v>1362855252413</v>
      </c>
      <c r="F1934" s="10">
        <v>1362855378480</v>
      </c>
      <c r="G1934">
        <v>126067</v>
      </c>
      <c r="H1934">
        <f t="shared" si="32"/>
        <v>2</v>
      </c>
    </row>
    <row r="1935" spans="1:8">
      <c r="A1935" s="9">
        <v>39880</v>
      </c>
      <c r="B1935" s="8">
        <v>39880.582554456021</v>
      </c>
      <c r="C1935" s="8">
        <v>39880.584024768519</v>
      </c>
      <c r="D1935" s="10">
        <v>1362805200000</v>
      </c>
      <c r="E1935" s="10">
        <v>1362855532705</v>
      </c>
      <c r="F1935" s="10">
        <v>1362855659740</v>
      </c>
      <c r="G1935">
        <v>127035</v>
      </c>
      <c r="H1935">
        <f t="shared" si="32"/>
        <v>2</v>
      </c>
    </row>
    <row r="1936" spans="1:8">
      <c r="A1936" s="9">
        <v>39880</v>
      </c>
      <c r="B1936" s="8">
        <v>39880.593335254627</v>
      </c>
      <c r="C1936" s="8">
        <v>39880.595905057868</v>
      </c>
      <c r="D1936" s="10">
        <v>1362805200000</v>
      </c>
      <c r="E1936" s="10">
        <v>1362856464166</v>
      </c>
      <c r="F1936" s="10">
        <v>1362856686197</v>
      </c>
      <c r="G1936">
        <v>222031</v>
      </c>
      <c r="H1936">
        <f t="shared" si="32"/>
        <v>3</v>
      </c>
    </row>
    <row r="1937" spans="1:8">
      <c r="A1937" s="9">
        <v>39880</v>
      </c>
      <c r="B1937" s="8">
        <v>39880.600830138887</v>
      </c>
      <c r="C1937" s="8">
        <v>39880.605946157404</v>
      </c>
      <c r="D1937" s="10">
        <v>1362805200000</v>
      </c>
      <c r="E1937" s="10">
        <v>1362857111724</v>
      </c>
      <c r="F1937" s="10">
        <v>1362857553748</v>
      </c>
      <c r="G1937">
        <v>442024</v>
      </c>
      <c r="H1937">
        <f t="shared" si="32"/>
        <v>7</v>
      </c>
    </row>
    <row r="1938" spans="1:8">
      <c r="A1938" s="9">
        <v>39880</v>
      </c>
      <c r="B1938" s="8">
        <v>39880.607928356483</v>
      </c>
      <c r="C1938" s="8">
        <v>39880.609286851854</v>
      </c>
      <c r="D1938" s="10">
        <v>1362805200000</v>
      </c>
      <c r="E1938" s="10">
        <v>1362857725010</v>
      </c>
      <c r="F1938" s="10">
        <v>1362857842384</v>
      </c>
      <c r="G1938">
        <v>117374</v>
      </c>
      <c r="H1938">
        <f t="shared" si="32"/>
        <v>1</v>
      </c>
    </row>
    <row r="1939" spans="1:8">
      <c r="A1939" s="9">
        <v>39880</v>
      </c>
      <c r="B1939" s="8">
        <v>39880.610380763886</v>
      </c>
      <c r="C1939" s="8">
        <v>39880.611515439814</v>
      </c>
      <c r="D1939" s="10">
        <v>1362805200000</v>
      </c>
      <c r="E1939" s="10">
        <v>1362857936898</v>
      </c>
      <c r="F1939" s="10">
        <v>1362858034934</v>
      </c>
      <c r="G1939">
        <v>98036</v>
      </c>
      <c r="H1939">
        <f t="shared" si="32"/>
        <v>1</v>
      </c>
    </row>
    <row r="1940" spans="1:8">
      <c r="A1940" s="9">
        <v>39880</v>
      </c>
      <c r="B1940" s="8">
        <v>39880.612419618054</v>
      </c>
      <c r="C1940" s="8">
        <v>39880.614480231481</v>
      </c>
      <c r="D1940" s="10">
        <v>1362805200000</v>
      </c>
      <c r="E1940" s="10">
        <v>1362858113055</v>
      </c>
      <c r="F1940" s="10">
        <v>1362858291092</v>
      </c>
      <c r="G1940">
        <v>178037</v>
      </c>
      <c r="H1940">
        <f t="shared" si="32"/>
        <v>2</v>
      </c>
    </row>
    <row r="1941" spans="1:8">
      <c r="A1941" s="9">
        <v>39880</v>
      </c>
      <c r="B1941" s="8">
        <v>39880.616011770835</v>
      </c>
      <c r="C1941" s="8">
        <v>39880.620248611114</v>
      </c>
      <c r="D1941" s="10">
        <v>1362805200000</v>
      </c>
      <c r="E1941" s="10">
        <v>1362858423417</v>
      </c>
      <c r="F1941" s="10">
        <v>1362858789480</v>
      </c>
      <c r="G1941">
        <v>366063</v>
      </c>
      <c r="H1941">
        <f t="shared" si="32"/>
        <v>6</v>
      </c>
    </row>
    <row r="1942" spans="1:8">
      <c r="A1942" s="9">
        <v>39880</v>
      </c>
      <c r="B1942" s="8">
        <v>39880.62030195602</v>
      </c>
      <c r="C1942" s="8">
        <v>39880.622107916664</v>
      </c>
      <c r="D1942" s="10">
        <v>1362805200000</v>
      </c>
      <c r="E1942" s="10">
        <v>1362858794089</v>
      </c>
      <c r="F1942" s="10">
        <v>1362858950124</v>
      </c>
      <c r="G1942">
        <v>156035</v>
      </c>
      <c r="H1942">
        <f t="shared" si="32"/>
        <v>2</v>
      </c>
    </row>
    <row r="1943" spans="1:8">
      <c r="A1943" s="9">
        <v>39880</v>
      </c>
      <c r="B1943" s="8">
        <v>39880.625501469905</v>
      </c>
      <c r="C1943" s="8">
        <v>39880.627816979169</v>
      </c>
      <c r="D1943" s="10">
        <v>1362805200000</v>
      </c>
      <c r="E1943" s="10">
        <v>1362859243327</v>
      </c>
      <c r="F1943" s="10">
        <v>1362859443387</v>
      </c>
      <c r="G1943">
        <v>200060</v>
      </c>
      <c r="H1943">
        <f t="shared" si="32"/>
        <v>3</v>
      </c>
    </row>
    <row r="1944" spans="1:8">
      <c r="A1944" s="9">
        <v>39880</v>
      </c>
      <c r="B1944" s="8">
        <v>39880.628202685184</v>
      </c>
      <c r="C1944" s="8">
        <v>39880.62947980324</v>
      </c>
      <c r="D1944" s="10">
        <v>1362805200000</v>
      </c>
      <c r="E1944" s="10">
        <v>1362859476712</v>
      </c>
      <c r="F1944" s="10">
        <v>1362859587055</v>
      </c>
      <c r="G1944">
        <v>110343</v>
      </c>
      <c r="H1944">
        <f t="shared" si="32"/>
        <v>1</v>
      </c>
    </row>
    <row r="1945" spans="1:8">
      <c r="A1945" s="9">
        <v>39880</v>
      </c>
      <c r="B1945" s="8">
        <v>39880.629530138889</v>
      </c>
      <c r="C1945" s="8">
        <v>39880.631301365742</v>
      </c>
      <c r="D1945" s="10">
        <v>1362805200000</v>
      </c>
      <c r="E1945" s="10">
        <v>1362859591404</v>
      </c>
      <c r="F1945" s="10">
        <v>1362859744438</v>
      </c>
      <c r="G1945">
        <v>153034</v>
      </c>
      <c r="H1945">
        <f t="shared" si="32"/>
        <v>2</v>
      </c>
    </row>
    <row r="1946" spans="1:8">
      <c r="A1946" s="9">
        <v>39880</v>
      </c>
      <c r="B1946" s="8">
        <v>39880.632531539355</v>
      </c>
      <c r="C1946" s="8">
        <v>39880.638435104163</v>
      </c>
      <c r="D1946" s="10">
        <v>1362805200000</v>
      </c>
      <c r="E1946" s="10">
        <v>1362859850725</v>
      </c>
      <c r="F1946" s="10">
        <v>1362860360793</v>
      </c>
      <c r="G1946">
        <v>510068</v>
      </c>
      <c r="H1946">
        <f t="shared" si="32"/>
        <v>8</v>
      </c>
    </row>
    <row r="1947" spans="1:8">
      <c r="A1947" s="9">
        <v>39880</v>
      </c>
      <c r="B1947" s="8">
        <v>39880.639035590277</v>
      </c>
      <c r="C1947" s="8">
        <v>39880.64103820602</v>
      </c>
      <c r="D1947" s="10">
        <v>1362805200000</v>
      </c>
      <c r="E1947" s="10">
        <v>1362860412675</v>
      </c>
      <c r="F1947" s="10">
        <v>1362860585701</v>
      </c>
      <c r="G1947">
        <v>173026</v>
      </c>
      <c r="H1947">
        <f t="shared" si="32"/>
        <v>2</v>
      </c>
    </row>
    <row r="1948" spans="1:8">
      <c r="A1948" s="9">
        <v>39880</v>
      </c>
      <c r="B1948" s="8">
        <v>39880.643069201389</v>
      </c>
      <c r="C1948" s="8">
        <v>39880.646970405091</v>
      </c>
      <c r="D1948" s="10">
        <v>1362805200000</v>
      </c>
      <c r="E1948" s="10">
        <v>1362860761179</v>
      </c>
      <c r="F1948" s="10">
        <v>1362861098243</v>
      </c>
      <c r="G1948">
        <v>337064</v>
      </c>
      <c r="H1948">
        <f t="shared" si="32"/>
        <v>5</v>
      </c>
    </row>
    <row r="1949" spans="1:8">
      <c r="A1949" s="9">
        <v>39880</v>
      </c>
      <c r="B1949" s="8">
        <v>39880.656544062498</v>
      </c>
      <c r="C1949" s="8">
        <v>39880.657678761578</v>
      </c>
      <c r="D1949" s="10">
        <v>1362805200000</v>
      </c>
      <c r="E1949" s="10">
        <v>1362861925407</v>
      </c>
      <c r="F1949" s="10">
        <v>1362862023445</v>
      </c>
      <c r="G1949">
        <v>98038</v>
      </c>
      <c r="H1949">
        <f t="shared" si="32"/>
        <v>1</v>
      </c>
    </row>
    <row r="1950" spans="1:8">
      <c r="A1950" s="9">
        <v>39880</v>
      </c>
      <c r="B1950" s="8">
        <v>39880.660172569442</v>
      </c>
      <c r="C1950" s="8">
        <v>39880.661665949076</v>
      </c>
      <c r="D1950" s="10">
        <v>1362805200000</v>
      </c>
      <c r="E1950" s="10">
        <v>1362862238910</v>
      </c>
      <c r="F1950" s="10">
        <v>1362862367938</v>
      </c>
      <c r="G1950">
        <v>129028</v>
      </c>
      <c r="H1950">
        <f t="shared" si="32"/>
        <v>2</v>
      </c>
    </row>
    <row r="1951" spans="1:8">
      <c r="A1951" s="9">
        <v>39880</v>
      </c>
      <c r="B1951" s="8">
        <v>39880.66612804398</v>
      </c>
      <c r="C1951" s="8">
        <v>39880.668501168984</v>
      </c>
      <c r="D1951" s="10">
        <v>1362805200000</v>
      </c>
      <c r="E1951" s="10">
        <v>1362862753463</v>
      </c>
      <c r="F1951" s="10">
        <v>1362862958501</v>
      </c>
      <c r="G1951">
        <v>205038</v>
      </c>
      <c r="H1951">
        <f t="shared" si="32"/>
        <v>3</v>
      </c>
    </row>
    <row r="1952" spans="1:8">
      <c r="A1952" s="9">
        <v>39880</v>
      </c>
      <c r="B1952" s="8">
        <v>39880.673364560185</v>
      </c>
      <c r="C1952" s="8">
        <v>39880.674533796293</v>
      </c>
      <c r="D1952" s="10">
        <v>1362805200000</v>
      </c>
      <c r="E1952" s="10">
        <v>1362863378698</v>
      </c>
      <c r="F1952" s="10">
        <v>1362863479720</v>
      </c>
      <c r="G1952">
        <v>101022</v>
      </c>
      <c r="H1952">
        <f t="shared" si="32"/>
        <v>1</v>
      </c>
    </row>
    <row r="1953" spans="1:8">
      <c r="A1953" s="9">
        <v>39880</v>
      </c>
      <c r="B1953" s="8">
        <v>39880.68771460648</v>
      </c>
      <c r="C1953" s="8">
        <v>39880.690064814815</v>
      </c>
      <c r="D1953" s="10">
        <v>1362805200000</v>
      </c>
      <c r="E1953" s="10">
        <v>1362864618542</v>
      </c>
      <c r="F1953" s="10">
        <v>1362864821600</v>
      </c>
      <c r="G1953">
        <v>203058</v>
      </c>
      <c r="H1953">
        <f t="shared" si="32"/>
        <v>3</v>
      </c>
    </row>
    <row r="1954" spans="1:8">
      <c r="A1954" s="9">
        <v>39880</v>
      </c>
      <c r="B1954" s="8">
        <v>39880.690131134259</v>
      </c>
      <c r="C1954" s="8">
        <v>39880.691450868057</v>
      </c>
      <c r="D1954" s="10">
        <v>1362805200000</v>
      </c>
      <c r="E1954" s="10">
        <v>1362864827330</v>
      </c>
      <c r="F1954" s="10">
        <v>1362864941355</v>
      </c>
      <c r="G1954">
        <v>114025</v>
      </c>
      <c r="H1954">
        <f t="shared" si="32"/>
        <v>1</v>
      </c>
    </row>
    <row r="1955" spans="1:8">
      <c r="A1955" s="9">
        <v>39880</v>
      </c>
      <c r="B1955" s="8">
        <v>39880.693724861114</v>
      </c>
      <c r="C1955" s="8">
        <v>39880.695901041669</v>
      </c>
      <c r="D1955" s="10">
        <v>1362805200000</v>
      </c>
      <c r="E1955" s="10">
        <v>1362865137828</v>
      </c>
      <c r="F1955" s="10">
        <v>1362865325850</v>
      </c>
      <c r="G1955">
        <v>188022</v>
      </c>
      <c r="H1955">
        <f t="shared" si="32"/>
        <v>3</v>
      </c>
    </row>
    <row r="1956" spans="1:8">
      <c r="A1956" s="9">
        <v>39880</v>
      </c>
      <c r="B1956" s="8">
        <v>39880.69770153935</v>
      </c>
      <c r="C1956" s="8">
        <v>39880.701834143518</v>
      </c>
      <c r="D1956" s="10">
        <v>1362805200000</v>
      </c>
      <c r="E1956" s="10">
        <v>1362865481413</v>
      </c>
      <c r="F1956" s="10">
        <v>1362865838470</v>
      </c>
      <c r="G1956">
        <v>357057</v>
      </c>
      <c r="H1956">
        <f t="shared" si="32"/>
        <v>5</v>
      </c>
    </row>
    <row r="1957" spans="1:8">
      <c r="A1957" s="9">
        <v>39881</v>
      </c>
      <c r="B1957" s="8">
        <v>39881.48921295139</v>
      </c>
      <c r="C1957" s="8">
        <v>39881.49052122685</v>
      </c>
      <c r="D1957" s="10">
        <v>1362891600000</v>
      </c>
      <c r="E1957" s="10">
        <v>1362933867999</v>
      </c>
      <c r="F1957" s="10">
        <v>1362933981034</v>
      </c>
      <c r="G1957">
        <v>113035</v>
      </c>
      <c r="H1957">
        <f t="shared" si="32"/>
        <v>1</v>
      </c>
    </row>
    <row r="1958" spans="1:8">
      <c r="A1958" s="9">
        <v>39881</v>
      </c>
      <c r="B1958" s="8">
        <v>39881.518572581015</v>
      </c>
      <c r="C1958" s="8">
        <v>39881.520066238423</v>
      </c>
      <c r="D1958" s="10">
        <v>1362891600000</v>
      </c>
      <c r="E1958" s="10">
        <v>1362936404671</v>
      </c>
      <c r="F1958" s="10">
        <v>1362936533723</v>
      </c>
      <c r="G1958">
        <v>129052</v>
      </c>
      <c r="H1958">
        <f t="shared" si="32"/>
        <v>2</v>
      </c>
    </row>
    <row r="1959" spans="1:8">
      <c r="A1959" s="9">
        <v>39881</v>
      </c>
      <c r="B1959" s="8">
        <v>39881.521578645836</v>
      </c>
      <c r="C1959" s="8">
        <v>39881.524426180556</v>
      </c>
      <c r="D1959" s="10">
        <v>1362891600000</v>
      </c>
      <c r="E1959" s="10">
        <v>1362936664395</v>
      </c>
      <c r="F1959" s="10">
        <v>1362936910422</v>
      </c>
      <c r="G1959">
        <v>246027</v>
      </c>
      <c r="H1959">
        <f t="shared" si="32"/>
        <v>4</v>
      </c>
    </row>
    <row r="1960" spans="1:8">
      <c r="A1960" s="9">
        <v>39881</v>
      </c>
      <c r="B1960" s="8">
        <v>39881.534914421296</v>
      </c>
      <c r="C1960" s="8">
        <v>39881.536569942131</v>
      </c>
      <c r="D1960" s="10">
        <v>1362891600000</v>
      </c>
      <c r="E1960" s="10">
        <v>1362937816606</v>
      </c>
      <c r="F1960" s="10">
        <v>1362937959643</v>
      </c>
      <c r="G1960">
        <v>143037</v>
      </c>
      <c r="H1960">
        <f t="shared" si="32"/>
        <v>2</v>
      </c>
    </row>
    <row r="1961" spans="1:8">
      <c r="A1961" s="9">
        <v>39881</v>
      </c>
      <c r="B1961" s="8">
        <v>39881.548824351848</v>
      </c>
      <c r="C1961" s="8">
        <v>39881.55302605324</v>
      </c>
      <c r="D1961" s="10">
        <v>1362891600000</v>
      </c>
      <c r="E1961" s="10">
        <v>1362939018424</v>
      </c>
      <c r="F1961" s="10">
        <v>1362939381451</v>
      </c>
      <c r="G1961">
        <v>363027</v>
      </c>
      <c r="H1961">
        <f t="shared" si="32"/>
        <v>6</v>
      </c>
    </row>
    <row r="1962" spans="1:8">
      <c r="A1962" s="9">
        <v>39881</v>
      </c>
      <c r="B1962" s="8">
        <v>39881.557107546294</v>
      </c>
      <c r="C1962" s="8">
        <v>39881.560024560182</v>
      </c>
      <c r="D1962" s="10">
        <v>1362891600000</v>
      </c>
      <c r="E1962" s="10">
        <v>1362939734092</v>
      </c>
      <c r="F1962" s="10">
        <v>1362939986122</v>
      </c>
      <c r="G1962">
        <v>252030</v>
      </c>
      <c r="H1962">
        <f t="shared" si="32"/>
        <v>4</v>
      </c>
    </row>
    <row r="1963" spans="1:8">
      <c r="A1963" s="9">
        <v>39881</v>
      </c>
      <c r="B1963" s="8">
        <v>39881.56461991898</v>
      </c>
      <c r="C1963" s="8">
        <v>39881.565858761576</v>
      </c>
      <c r="D1963" s="10">
        <v>1362891600000</v>
      </c>
      <c r="E1963" s="10">
        <v>1362940383161</v>
      </c>
      <c r="F1963" s="10">
        <v>1362940490197</v>
      </c>
      <c r="G1963">
        <v>107036</v>
      </c>
      <c r="H1963">
        <f t="shared" si="32"/>
        <v>1</v>
      </c>
    </row>
    <row r="1964" spans="1:8">
      <c r="A1964" s="9">
        <v>39881</v>
      </c>
      <c r="B1964" s="8">
        <v>39881.569432662036</v>
      </c>
      <c r="C1964" s="8">
        <v>39881.573599699077</v>
      </c>
      <c r="D1964" s="10">
        <v>1362891600000</v>
      </c>
      <c r="E1964" s="10">
        <v>1362940798982</v>
      </c>
      <c r="F1964" s="10">
        <v>1362941159014</v>
      </c>
      <c r="G1964">
        <v>360032</v>
      </c>
      <c r="H1964">
        <f t="shared" si="32"/>
        <v>6</v>
      </c>
    </row>
    <row r="1965" spans="1:8">
      <c r="A1965" s="9">
        <v>39881</v>
      </c>
      <c r="B1965" s="8">
        <v>39881.578551724539</v>
      </c>
      <c r="C1965" s="8">
        <v>39881.579607650463</v>
      </c>
      <c r="D1965" s="10">
        <v>1362891600000</v>
      </c>
      <c r="E1965" s="10">
        <v>1362941586869</v>
      </c>
      <c r="F1965" s="10">
        <v>1362941678101</v>
      </c>
      <c r="G1965">
        <v>91232</v>
      </c>
      <c r="H1965">
        <f t="shared" si="32"/>
        <v>1</v>
      </c>
    </row>
    <row r="1966" spans="1:8">
      <c r="A1966" s="9">
        <v>39881</v>
      </c>
      <c r="B1966" s="8">
        <v>39881.58036083333</v>
      </c>
      <c r="C1966" s="8">
        <v>39881.58244460648</v>
      </c>
      <c r="D1966" s="10">
        <v>1362891600000</v>
      </c>
      <c r="E1966" s="10">
        <v>1362941743176</v>
      </c>
      <c r="F1966" s="10">
        <v>1362941923214</v>
      </c>
      <c r="G1966">
        <v>180038</v>
      </c>
      <c r="H1966">
        <f t="shared" si="32"/>
        <v>3</v>
      </c>
    </row>
    <row r="1967" spans="1:8">
      <c r="A1967" s="9">
        <v>39881</v>
      </c>
      <c r="B1967" s="8">
        <v>39881.583519733795</v>
      </c>
      <c r="C1967" s="8">
        <v>39881.588195995369</v>
      </c>
      <c r="D1967" s="10">
        <v>1362891600000</v>
      </c>
      <c r="E1967" s="10">
        <v>1362942016105</v>
      </c>
      <c r="F1967" s="10">
        <v>1362942420134</v>
      </c>
      <c r="G1967">
        <v>404029</v>
      </c>
      <c r="H1967">
        <f t="shared" si="32"/>
        <v>6</v>
      </c>
    </row>
    <row r="1968" spans="1:8">
      <c r="A1968" s="9">
        <v>39881</v>
      </c>
      <c r="B1968" s="8">
        <v>39881.590222962965</v>
      </c>
      <c r="C1968" s="8">
        <v>39881.5949921875</v>
      </c>
      <c r="D1968" s="10">
        <v>1362891600000</v>
      </c>
      <c r="E1968" s="10">
        <v>1362942595264</v>
      </c>
      <c r="F1968" s="10">
        <v>1362943007325</v>
      </c>
      <c r="G1968">
        <v>412061</v>
      </c>
      <c r="H1968">
        <f t="shared" si="32"/>
        <v>6</v>
      </c>
    </row>
    <row r="1969" spans="1:8">
      <c r="A1969" s="9">
        <v>39881</v>
      </c>
      <c r="B1969" s="8">
        <v>39881.598158379631</v>
      </c>
      <c r="C1969" s="8">
        <v>39881.602035937503</v>
      </c>
      <c r="D1969" s="10">
        <v>1362891600000</v>
      </c>
      <c r="E1969" s="10">
        <v>1362943280884</v>
      </c>
      <c r="F1969" s="10">
        <v>1362943615905</v>
      </c>
      <c r="G1969">
        <v>335021</v>
      </c>
      <c r="H1969">
        <f t="shared" si="32"/>
        <v>5</v>
      </c>
    </row>
    <row r="1970" spans="1:8">
      <c r="A1970" s="9">
        <v>39881</v>
      </c>
      <c r="B1970" s="8">
        <v>39881.603068136574</v>
      </c>
      <c r="C1970" s="8">
        <v>39881.609138240739</v>
      </c>
      <c r="D1970" s="10">
        <v>1362891600000</v>
      </c>
      <c r="E1970" s="10">
        <v>1362943705087</v>
      </c>
      <c r="F1970" s="10">
        <v>1362944229544</v>
      </c>
      <c r="G1970">
        <v>524457</v>
      </c>
      <c r="H1970">
        <f t="shared" si="32"/>
        <v>8</v>
      </c>
    </row>
    <row r="1971" spans="1:8">
      <c r="A1971" s="9">
        <v>39881</v>
      </c>
      <c r="B1971" s="8">
        <v>39881.622053657411</v>
      </c>
      <c r="C1971" s="8">
        <v>39881.624021493059</v>
      </c>
      <c r="D1971" s="10">
        <v>1362891600000</v>
      </c>
      <c r="E1971" s="10">
        <v>1362945345436</v>
      </c>
      <c r="F1971" s="10">
        <v>1362945515457</v>
      </c>
      <c r="G1971">
        <v>170021</v>
      </c>
      <c r="H1971">
        <f t="shared" si="32"/>
        <v>2</v>
      </c>
    </row>
    <row r="1972" spans="1:8">
      <c r="A1972" s="9">
        <v>39883</v>
      </c>
      <c r="B1972" s="8">
        <v>39883.368921724534</v>
      </c>
      <c r="C1972" s="8">
        <v>39883.370380115739</v>
      </c>
      <c r="D1972" s="10">
        <v>1363064400000</v>
      </c>
      <c r="E1972" s="10">
        <v>1363096274837</v>
      </c>
      <c r="F1972" s="10">
        <v>1363096400842</v>
      </c>
      <c r="G1972">
        <v>126005</v>
      </c>
      <c r="H1972">
        <f t="shared" si="32"/>
        <v>2</v>
      </c>
    </row>
    <row r="1973" spans="1:8">
      <c r="A1973" s="9">
        <v>39883</v>
      </c>
      <c r="B1973" s="8">
        <v>39883.455983796295</v>
      </c>
      <c r="C1973" s="8">
        <v>39883.457072002311</v>
      </c>
      <c r="D1973" s="10">
        <v>1363064400000</v>
      </c>
      <c r="E1973" s="10">
        <v>1363103797000</v>
      </c>
      <c r="F1973" s="10">
        <v>1363103891021</v>
      </c>
      <c r="G1973">
        <v>94021</v>
      </c>
      <c r="H1973">
        <f t="shared" si="32"/>
        <v>1</v>
      </c>
    </row>
    <row r="1974" spans="1:8">
      <c r="A1974" s="9">
        <v>39883</v>
      </c>
      <c r="B1974" s="8">
        <v>39883.471470185184</v>
      </c>
      <c r="C1974" s="8">
        <v>39883.472651099539</v>
      </c>
      <c r="D1974" s="10">
        <v>1363064400000</v>
      </c>
      <c r="E1974" s="10">
        <v>1363105135024</v>
      </c>
      <c r="F1974" s="10">
        <v>1363105237055</v>
      </c>
      <c r="G1974">
        <v>102031</v>
      </c>
      <c r="H1974">
        <f t="shared" si="32"/>
        <v>1</v>
      </c>
    </row>
    <row r="1975" spans="1:8">
      <c r="A1975" s="9">
        <v>39883</v>
      </c>
      <c r="B1975" s="8">
        <v>39883.475144953707</v>
      </c>
      <c r="C1975" s="8">
        <v>39883.477090208333</v>
      </c>
      <c r="D1975" s="10">
        <v>1363064400000</v>
      </c>
      <c r="E1975" s="10">
        <v>1363105452524</v>
      </c>
      <c r="F1975" s="10">
        <v>1363105620594</v>
      </c>
      <c r="G1975">
        <v>168070</v>
      </c>
      <c r="H1975">
        <f t="shared" si="32"/>
        <v>2</v>
      </c>
    </row>
    <row r="1976" spans="1:8">
      <c r="A1976" s="9">
        <v>39883</v>
      </c>
      <c r="B1976" s="8">
        <v>39883.483058969905</v>
      </c>
      <c r="C1976" s="8">
        <v>39883.484598923613</v>
      </c>
      <c r="D1976" s="10">
        <v>1363064400000</v>
      </c>
      <c r="E1976" s="10">
        <v>1363106136295</v>
      </c>
      <c r="F1976" s="10">
        <v>1363106269347</v>
      </c>
      <c r="G1976">
        <v>133052</v>
      </c>
      <c r="H1976">
        <f t="shared" si="32"/>
        <v>2</v>
      </c>
    </row>
    <row r="1977" spans="1:8">
      <c r="A1977" s="9">
        <v>39883</v>
      </c>
      <c r="B1977" s="8">
        <v>39883.503814895834</v>
      </c>
      <c r="C1977" s="8">
        <v>39883.506535497683</v>
      </c>
      <c r="D1977" s="10">
        <v>1363064400000</v>
      </c>
      <c r="E1977" s="10">
        <v>1363107929607</v>
      </c>
      <c r="F1977" s="10">
        <v>1363108164667</v>
      </c>
      <c r="G1977">
        <v>235060</v>
      </c>
      <c r="H1977">
        <f t="shared" si="32"/>
        <v>3</v>
      </c>
    </row>
    <row r="1978" spans="1:8">
      <c r="A1978" s="9">
        <v>39883</v>
      </c>
      <c r="B1978" s="8">
        <v>39883.509991145831</v>
      </c>
      <c r="C1978" s="8">
        <v>39883.512391064818</v>
      </c>
      <c r="D1978" s="10">
        <v>1363064400000</v>
      </c>
      <c r="E1978" s="10">
        <v>1363108463235</v>
      </c>
      <c r="F1978" s="10">
        <v>1363108670588</v>
      </c>
      <c r="G1978">
        <v>207353</v>
      </c>
      <c r="H1978">
        <f t="shared" si="32"/>
        <v>3</v>
      </c>
    </row>
    <row r="1979" spans="1:8">
      <c r="A1979" s="9">
        <v>39883</v>
      </c>
      <c r="B1979" s="8">
        <v>39883.524747361109</v>
      </c>
      <c r="C1979" s="8">
        <v>39883.525928275463</v>
      </c>
      <c r="D1979" s="10">
        <v>1363064400000</v>
      </c>
      <c r="E1979" s="10">
        <v>1363109738172</v>
      </c>
      <c r="F1979" s="10">
        <v>1363109840203</v>
      </c>
      <c r="G1979">
        <v>102031</v>
      </c>
      <c r="H1979">
        <f t="shared" si="32"/>
        <v>1</v>
      </c>
    </row>
    <row r="1980" spans="1:8">
      <c r="A1980" s="9">
        <v>39883</v>
      </c>
      <c r="B1980" s="8">
        <v>39883.530106458333</v>
      </c>
      <c r="C1980" s="8">
        <v>39883.531460925929</v>
      </c>
      <c r="D1980" s="10">
        <v>1363064400000</v>
      </c>
      <c r="E1980" s="10">
        <v>1363110201198</v>
      </c>
      <c r="F1980" s="10">
        <v>1363110318224</v>
      </c>
      <c r="G1980">
        <v>117026</v>
      </c>
      <c r="H1980">
        <f t="shared" si="32"/>
        <v>1</v>
      </c>
    </row>
    <row r="1981" spans="1:8">
      <c r="A1981" s="9">
        <v>39883</v>
      </c>
      <c r="B1981" s="8">
        <v>39883.531808761574</v>
      </c>
      <c r="C1981" s="8">
        <v>39883.532943460646</v>
      </c>
      <c r="D1981" s="10">
        <v>1363064400000</v>
      </c>
      <c r="E1981" s="10">
        <v>1363110348277</v>
      </c>
      <c r="F1981" s="10">
        <v>1363110446315</v>
      </c>
      <c r="G1981">
        <v>98038</v>
      </c>
      <c r="H1981">
        <f t="shared" si="32"/>
        <v>1</v>
      </c>
    </row>
    <row r="1982" spans="1:8">
      <c r="A1982" s="9">
        <v>39883</v>
      </c>
      <c r="B1982" s="8">
        <v>39883.550883611111</v>
      </c>
      <c r="C1982" s="8">
        <v>39883.552261296296</v>
      </c>
      <c r="D1982" s="10">
        <v>1363064400000</v>
      </c>
      <c r="E1982" s="10">
        <v>1363111996344</v>
      </c>
      <c r="F1982" s="10">
        <v>1363112115376</v>
      </c>
      <c r="G1982">
        <v>119032</v>
      </c>
      <c r="H1982">
        <f t="shared" si="32"/>
        <v>1</v>
      </c>
    </row>
    <row r="1983" spans="1:8">
      <c r="A1983" s="9">
        <v>39883</v>
      </c>
      <c r="B1983" s="8">
        <v>39883.557854965278</v>
      </c>
      <c r="C1983" s="8">
        <v>39883.562855636577</v>
      </c>
      <c r="D1983" s="10">
        <v>1363064400000</v>
      </c>
      <c r="E1983" s="10">
        <v>1363112598669</v>
      </c>
      <c r="F1983" s="10">
        <v>1363113030727</v>
      </c>
      <c r="G1983">
        <v>432058</v>
      </c>
      <c r="H1983">
        <f t="shared" si="32"/>
        <v>7</v>
      </c>
    </row>
    <row r="1984" spans="1:8">
      <c r="A1984" s="9">
        <v>39883</v>
      </c>
      <c r="B1984" s="8">
        <v>39883.589590509262</v>
      </c>
      <c r="C1984" s="8">
        <v>39883.590805891203</v>
      </c>
      <c r="D1984" s="10">
        <v>1363064400000</v>
      </c>
      <c r="E1984" s="10">
        <v>1363115340620</v>
      </c>
      <c r="F1984" s="10">
        <v>1363115445629</v>
      </c>
      <c r="G1984">
        <v>105009</v>
      </c>
      <c r="H1984">
        <f t="shared" si="32"/>
        <v>1</v>
      </c>
    </row>
    <row r="1985" spans="1:8">
      <c r="A1985" s="9">
        <v>39883</v>
      </c>
      <c r="B1985" s="8">
        <v>39883.658162615742</v>
      </c>
      <c r="C1985" s="8">
        <v>39883.659575995371</v>
      </c>
      <c r="D1985" s="10">
        <v>1363064400000</v>
      </c>
      <c r="E1985" s="10">
        <v>1363121265250</v>
      </c>
      <c r="F1985" s="10">
        <v>1363121387366</v>
      </c>
      <c r="G1985">
        <v>122116</v>
      </c>
      <c r="H1985">
        <f t="shared" si="32"/>
        <v>2</v>
      </c>
    </row>
    <row r="1986" spans="1:8">
      <c r="A1986" s="9">
        <v>39884</v>
      </c>
      <c r="B1986" s="8">
        <v>39884.383916331019</v>
      </c>
      <c r="C1986" s="8">
        <v>39884.388789340279</v>
      </c>
      <c r="D1986" s="10">
        <v>1363150800000</v>
      </c>
      <c r="E1986" s="10">
        <v>1363183970371</v>
      </c>
      <c r="F1986" s="10">
        <v>1363184391399</v>
      </c>
      <c r="G1986">
        <v>421028</v>
      </c>
      <c r="H1986">
        <f t="shared" si="32"/>
        <v>7</v>
      </c>
    </row>
    <row r="1987" spans="1:8">
      <c r="A1987" s="9">
        <v>39884</v>
      </c>
      <c r="B1987" s="8">
        <v>39884.396734768517</v>
      </c>
      <c r="C1987" s="8">
        <v>39884.398343958332</v>
      </c>
      <c r="D1987" s="10">
        <v>1363150800000</v>
      </c>
      <c r="E1987" s="10">
        <v>1363185077884</v>
      </c>
      <c r="F1987" s="10">
        <v>1363185216918</v>
      </c>
      <c r="G1987">
        <v>139034</v>
      </c>
      <c r="H1987">
        <f t="shared" ref="H1987:H2050" si="33">TRUNC(G1987/60000)</f>
        <v>2</v>
      </c>
    </row>
    <row r="1988" spans="1:8">
      <c r="A1988" s="9">
        <v>39884</v>
      </c>
      <c r="B1988" s="8">
        <v>39884.408142812499</v>
      </c>
      <c r="C1988" s="8">
        <v>39884.41198571759</v>
      </c>
      <c r="D1988" s="10">
        <v>1363150800000</v>
      </c>
      <c r="E1988" s="10">
        <v>1363186063539</v>
      </c>
      <c r="F1988" s="10">
        <v>1363186395566</v>
      </c>
      <c r="G1988">
        <v>332027</v>
      </c>
      <c r="H1988">
        <f t="shared" si="33"/>
        <v>5</v>
      </c>
    </row>
    <row r="1989" spans="1:8">
      <c r="A1989" s="9">
        <v>39884</v>
      </c>
      <c r="B1989" s="8">
        <v>39884.421342824076</v>
      </c>
      <c r="C1989" s="8">
        <v>39884.42297550926</v>
      </c>
      <c r="D1989" s="10">
        <v>1363150800000</v>
      </c>
      <c r="E1989" s="10">
        <v>1363187204020</v>
      </c>
      <c r="F1989" s="10">
        <v>1363187345084</v>
      </c>
      <c r="G1989">
        <v>141064</v>
      </c>
      <c r="H1989">
        <f t="shared" si="33"/>
        <v>2</v>
      </c>
    </row>
    <row r="1990" spans="1:8">
      <c r="A1990" s="9">
        <v>39884</v>
      </c>
      <c r="B1990" s="8">
        <v>39884.423491122689</v>
      </c>
      <c r="C1990" s="8">
        <v>39884.425401203705</v>
      </c>
      <c r="D1990" s="10">
        <v>1363150800000</v>
      </c>
      <c r="E1990" s="10">
        <v>1363187389633</v>
      </c>
      <c r="F1990" s="10">
        <v>1363187554664</v>
      </c>
      <c r="G1990">
        <v>165031</v>
      </c>
      <c r="H1990">
        <f t="shared" si="33"/>
        <v>2</v>
      </c>
    </row>
    <row r="1991" spans="1:8">
      <c r="A1991" s="9">
        <v>39884</v>
      </c>
      <c r="B1991" s="8">
        <v>39884.447882777778</v>
      </c>
      <c r="C1991" s="8">
        <v>39884.453022442132</v>
      </c>
      <c r="D1991" s="10">
        <v>1363150800000</v>
      </c>
      <c r="E1991" s="10">
        <v>1363189497072</v>
      </c>
      <c r="F1991" s="10">
        <v>1363189941139</v>
      </c>
      <c r="G1991">
        <v>444067</v>
      </c>
      <c r="H1991">
        <f t="shared" si="33"/>
        <v>7</v>
      </c>
    </row>
    <row r="1992" spans="1:8">
      <c r="A1992" s="9">
        <v>39884</v>
      </c>
      <c r="B1992" s="8">
        <v>39884.455756296295</v>
      </c>
      <c r="C1992" s="8">
        <v>39884.456879363424</v>
      </c>
      <c r="D1992" s="10">
        <v>1363150800000</v>
      </c>
      <c r="E1992" s="10">
        <v>1363190177344</v>
      </c>
      <c r="F1992" s="10">
        <v>1363190274377</v>
      </c>
      <c r="G1992">
        <v>97033</v>
      </c>
      <c r="H1992">
        <f t="shared" si="33"/>
        <v>1</v>
      </c>
    </row>
    <row r="1993" spans="1:8">
      <c r="A1993" s="9">
        <v>39884</v>
      </c>
      <c r="B1993" s="8">
        <v>39884.457764560182</v>
      </c>
      <c r="C1993" s="8">
        <v>39884.458933865739</v>
      </c>
      <c r="D1993" s="10">
        <v>1363150800000</v>
      </c>
      <c r="E1993" s="10">
        <v>1363190350858</v>
      </c>
      <c r="F1993" s="10">
        <v>1363190451886</v>
      </c>
      <c r="G1993">
        <v>101028</v>
      </c>
      <c r="H1993">
        <f t="shared" si="33"/>
        <v>1</v>
      </c>
    </row>
    <row r="1994" spans="1:8">
      <c r="A1994" s="9">
        <v>39884</v>
      </c>
      <c r="B1994" s="8">
        <v>39884.463837152776</v>
      </c>
      <c r="C1994" s="8">
        <v>39884.466175856483</v>
      </c>
      <c r="D1994" s="10">
        <v>1363150800000</v>
      </c>
      <c r="E1994" s="10">
        <v>1363190875530</v>
      </c>
      <c r="F1994" s="10">
        <v>1363191077594</v>
      </c>
      <c r="G1994">
        <v>202064</v>
      </c>
      <c r="H1994">
        <f t="shared" si="33"/>
        <v>3</v>
      </c>
    </row>
    <row r="1995" spans="1:8">
      <c r="A1995" s="9">
        <v>39884</v>
      </c>
      <c r="B1995" s="8">
        <v>39884.477676608796</v>
      </c>
      <c r="C1995" s="8">
        <v>39884.479633263887</v>
      </c>
      <c r="D1995" s="10">
        <v>1363150800000</v>
      </c>
      <c r="E1995" s="10">
        <v>1363192071259</v>
      </c>
      <c r="F1995" s="10">
        <v>1363192240314</v>
      </c>
      <c r="G1995">
        <v>169055</v>
      </c>
      <c r="H1995">
        <f t="shared" si="33"/>
        <v>2</v>
      </c>
    </row>
    <row r="1996" spans="1:8">
      <c r="A1996" s="9">
        <v>39884</v>
      </c>
      <c r="B1996" s="8">
        <v>39884.485080219907</v>
      </c>
      <c r="C1996" s="8">
        <v>39884.489582939816</v>
      </c>
      <c r="D1996" s="10">
        <v>1363150800000</v>
      </c>
      <c r="E1996" s="10">
        <v>1363192710931</v>
      </c>
      <c r="F1996" s="10">
        <v>1363193099966</v>
      </c>
      <c r="G1996">
        <v>389035</v>
      </c>
      <c r="H1996">
        <f t="shared" si="33"/>
        <v>6</v>
      </c>
    </row>
    <row r="1997" spans="1:8">
      <c r="A1997" s="9">
        <v>39884</v>
      </c>
      <c r="B1997" s="8">
        <v>39884.504237037036</v>
      </c>
      <c r="C1997" s="8">
        <v>39884.506031342593</v>
      </c>
      <c r="D1997" s="10">
        <v>1363150800000</v>
      </c>
      <c r="E1997" s="10">
        <v>1363194366080</v>
      </c>
      <c r="F1997" s="10">
        <v>1363194521108</v>
      </c>
      <c r="G1997">
        <v>155028</v>
      </c>
      <c r="H1997">
        <f t="shared" si="33"/>
        <v>2</v>
      </c>
    </row>
    <row r="1998" spans="1:8">
      <c r="A1998" s="9">
        <v>39884</v>
      </c>
      <c r="B1998" s="8">
        <v>39884.515833645833</v>
      </c>
      <c r="C1998" s="8">
        <v>39884.51782479167</v>
      </c>
      <c r="D1998" s="10">
        <v>1363150800000</v>
      </c>
      <c r="E1998" s="10">
        <v>1363195368027</v>
      </c>
      <c r="F1998" s="10">
        <v>1363195540062</v>
      </c>
      <c r="G1998">
        <v>172035</v>
      </c>
      <c r="H1998">
        <f t="shared" si="33"/>
        <v>2</v>
      </c>
    </row>
    <row r="1999" spans="1:8">
      <c r="A1999" s="9">
        <v>39884</v>
      </c>
      <c r="B1999" s="8">
        <v>39884.518534814815</v>
      </c>
      <c r="C1999" s="8">
        <v>39884.520144016205</v>
      </c>
      <c r="D1999" s="10">
        <v>1363150800000</v>
      </c>
      <c r="E1999" s="10">
        <v>1363195601408</v>
      </c>
      <c r="F1999" s="10">
        <v>1363195740443</v>
      </c>
      <c r="G1999">
        <v>139035</v>
      </c>
      <c r="H1999">
        <f t="shared" si="33"/>
        <v>2</v>
      </c>
    </row>
    <row r="2000" spans="1:8">
      <c r="A2000" s="9">
        <v>39884</v>
      </c>
      <c r="B2000" s="8">
        <v>39884.559273541665</v>
      </c>
      <c r="C2000" s="8">
        <v>39884.562098020833</v>
      </c>
      <c r="D2000" s="10">
        <v>1363150800000</v>
      </c>
      <c r="E2000" s="10">
        <v>1363199121234</v>
      </c>
      <c r="F2000" s="10">
        <v>1363199365269</v>
      </c>
      <c r="G2000">
        <v>244035</v>
      </c>
      <c r="H2000">
        <f t="shared" si="33"/>
        <v>4</v>
      </c>
    </row>
    <row r="2001" spans="1:8">
      <c r="A2001" s="9">
        <v>39884</v>
      </c>
      <c r="B2001" s="8">
        <v>39884.591648773145</v>
      </c>
      <c r="C2001" s="8">
        <v>39884.595839293979</v>
      </c>
      <c r="D2001" s="10">
        <v>1363150800000</v>
      </c>
      <c r="E2001" s="10">
        <v>1363201918454</v>
      </c>
      <c r="F2001" s="10">
        <v>1363202280515</v>
      </c>
      <c r="G2001">
        <v>362061</v>
      </c>
      <c r="H2001">
        <f t="shared" si="33"/>
        <v>6</v>
      </c>
    </row>
    <row r="2002" spans="1:8">
      <c r="A2002" s="9">
        <v>39885</v>
      </c>
      <c r="B2002" s="8">
        <v>39885.40889233796</v>
      </c>
      <c r="C2002" s="8">
        <v>39885.414309340274</v>
      </c>
      <c r="D2002" s="10">
        <v>1363237200000</v>
      </c>
      <c r="E2002" s="10">
        <v>1363272528298</v>
      </c>
      <c r="F2002" s="10">
        <v>1363272996327</v>
      </c>
      <c r="G2002">
        <v>468029</v>
      </c>
      <c r="H2002">
        <f t="shared" si="33"/>
        <v>7</v>
      </c>
    </row>
    <row r="2003" spans="1:8">
      <c r="A2003" s="9">
        <v>39885</v>
      </c>
      <c r="B2003" s="8">
        <v>39885.478288287035</v>
      </c>
      <c r="C2003" s="8">
        <v>39885.479399571763</v>
      </c>
      <c r="D2003" s="10">
        <v>1363237200000</v>
      </c>
      <c r="E2003" s="10">
        <v>1363278524108</v>
      </c>
      <c r="F2003" s="10">
        <v>1363278620123</v>
      </c>
      <c r="G2003">
        <v>96015</v>
      </c>
      <c r="H2003">
        <f t="shared" si="33"/>
        <v>1</v>
      </c>
    </row>
    <row r="2004" spans="1:8">
      <c r="A2004" s="9">
        <v>39885</v>
      </c>
      <c r="B2004" s="8">
        <v>39885.523791446758</v>
      </c>
      <c r="C2004" s="8">
        <v>39885.525678715276</v>
      </c>
      <c r="D2004" s="10">
        <v>1363237200000</v>
      </c>
      <c r="E2004" s="10">
        <v>1363282455581</v>
      </c>
      <c r="F2004" s="10">
        <v>1363282618641</v>
      </c>
      <c r="G2004">
        <v>163060</v>
      </c>
      <c r="H2004">
        <f t="shared" si="33"/>
        <v>2</v>
      </c>
    </row>
    <row r="2005" spans="1:8">
      <c r="A2005" s="9">
        <v>39885</v>
      </c>
      <c r="B2005" s="8">
        <v>39885.558310370368</v>
      </c>
      <c r="C2005" s="8">
        <v>39885.563194942129</v>
      </c>
      <c r="D2005" s="10">
        <v>1363237200000</v>
      </c>
      <c r="E2005" s="10">
        <v>1363285438016</v>
      </c>
      <c r="F2005" s="10">
        <v>1363285860043</v>
      </c>
      <c r="G2005">
        <v>422027</v>
      </c>
      <c r="H2005">
        <f t="shared" si="33"/>
        <v>7</v>
      </c>
    </row>
    <row r="2006" spans="1:8">
      <c r="A2006" s="9">
        <v>39885</v>
      </c>
      <c r="B2006" s="8">
        <v>39885.565432546297</v>
      </c>
      <c r="C2006" s="8">
        <v>39885.566682928242</v>
      </c>
      <c r="D2006" s="10">
        <v>1363237200000</v>
      </c>
      <c r="E2006" s="10">
        <v>1363286053372</v>
      </c>
      <c r="F2006" s="10">
        <v>1363286161405</v>
      </c>
      <c r="G2006">
        <v>108033</v>
      </c>
      <c r="H2006">
        <f t="shared" si="33"/>
        <v>1</v>
      </c>
    </row>
    <row r="2007" spans="1:8">
      <c r="A2007" s="9">
        <v>39885</v>
      </c>
      <c r="B2007" s="8">
        <v>39885.583372141205</v>
      </c>
      <c r="C2007" s="8">
        <v>39885.585559664352</v>
      </c>
      <c r="D2007" s="10">
        <v>1363237200000</v>
      </c>
      <c r="E2007" s="10">
        <v>1363287603353</v>
      </c>
      <c r="F2007" s="10">
        <v>1363287792355</v>
      </c>
      <c r="G2007">
        <v>189002</v>
      </c>
      <c r="H2007">
        <f t="shared" si="33"/>
        <v>3</v>
      </c>
    </row>
    <row r="2008" spans="1:8">
      <c r="A2008" s="9">
        <v>39885</v>
      </c>
      <c r="B2008" s="8">
        <v>39885.613812037038</v>
      </c>
      <c r="C2008" s="8">
        <v>39885.61637019676</v>
      </c>
      <c r="D2008" s="10">
        <v>1363237200000</v>
      </c>
      <c r="E2008" s="10">
        <v>1363290233360</v>
      </c>
      <c r="F2008" s="10">
        <v>1363290454385</v>
      </c>
      <c r="G2008">
        <v>221025</v>
      </c>
      <c r="H2008">
        <f t="shared" si="33"/>
        <v>3</v>
      </c>
    </row>
    <row r="2009" spans="1:8">
      <c r="A2009" s="9">
        <v>39885</v>
      </c>
      <c r="B2009" s="8">
        <v>39885.619589861111</v>
      </c>
      <c r="C2009" s="8">
        <v>39885.620944675924</v>
      </c>
      <c r="D2009" s="10">
        <v>1363237200000</v>
      </c>
      <c r="E2009" s="10">
        <v>1363290732564</v>
      </c>
      <c r="F2009" s="10">
        <v>1363290849620</v>
      </c>
      <c r="G2009">
        <v>117056</v>
      </c>
      <c r="H2009">
        <f t="shared" si="33"/>
        <v>1</v>
      </c>
    </row>
    <row r="2010" spans="1:8">
      <c r="A2010" s="9">
        <v>39885</v>
      </c>
      <c r="B2010" s="8">
        <v>39885.633671608797</v>
      </c>
      <c r="C2010" s="8">
        <v>39885.634759826389</v>
      </c>
      <c r="D2010" s="10">
        <v>1363237200000</v>
      </c>
      <c r="E2010" s="10">
        <v>1363291949227</v>
      </c>
      <c r="F2010" s="10">
        <v>1363292043249</v>
      </c>
      <c r="G2010">
        <v>94022</v>
      </c>
      <c r="H2010">
        <f t="shared" si="33"/>
        <v>1</v>
      </c>
    </row>
    <row r="2011" spans="1:8">
      <c r="A2011" s="9">
        <v>39885</v>
      </c>
      <c r="B2011" s="8">
        <v>39885.657685162034</v>
      </c>
      <c r="C2011" s="8">
        <v>39885.662338692127</v>
      </c>
      <c r="D2011" s="10">
        <v>1363237200000</v>
      </c>
      <c r="E2011" s="10">
        <v>1363294023998</v>
      </c>
      <c r="F2011" s="10">
        <v>1363294426063</v>
      </c>
      <c r="G2011">
        <v>402065</v>
      </c>
      <c r="H2011">
        <f t="shared" si="33"/>
        <v>6</v>
      </c>
    </row>
    <row r="2012" spans="1:8">
      <c r="A2012" s="9">
        <v>39885</v>
      </c>
      <c r="B2012" s="8">
        <v>39885.672277557867</v>
      </c>
      <c r="C2012" s="8">
        <v>39885.677648634257</v>
      </c>
      <c r="D2012" s="10">
        <v>1363237200000</v>
      </c>
      <c r="E2012" s="10">
        <v>1363295284781</v>
      </c>
      <c r="F2012" s="10">
        <v>1363295748842</v>
      </c>
      <c r="G2012">
        <v>464061</v>
      </c>
      <c r="H2012">
        <f t="shared" si="33"/>
        <v>7</v>
      </c>
    </row>
    <row r="2013" spans="1:8">
      <c r="A2013" s="9">
        <v>39885</v>
      </c>
      <c r="B2013" s="8">
        <v>39885.680296006947</v>
      </c>
      <c r="C2013" s="8">
        <v>39885.683513969911</v>
      </c>
      <c r="D2013" s="10">
        <v>1363237200000</v>
      </c>
      <c r="E2013" s="10">
        <v>1363295977575</v>
      </c>
      <c r="F2013" s="10">
        <v>1363296255607</v>
      </c>
      <c r="G2013">
        <v>278032</v>
      </c>
      <c r="H2013">
        <f t="shared" si="33"/>
        <v>4</v>
      </c>
    </row>
    <row r="2014" spans="1:8">
      <c r="A2014" s="9">
        <v>39885</v>
      </c>
      <c r="B2014" s="8">
        <v>39885.684020092594</v>
      </c>
      <c r="C2014" s="8">
        <v>39885.685154710649</v>
      </c>
      <c r="D2014" s="10">
        <v>1363237200000</v>
      </c>
      <c r="E2014" s="10">
        <v>1363296299336</v>
      </c>
      <c r="F2014" s="10">
        <v>1363296397367</v>
      </c>
      <c r="G2014">
        <v>98031</v>
      </c>
      <c r="H2014">
        <f t="shared" si="33"/>
        <v>1</v>
      </c>
    </row>
    <row r="2015" spans="1:8">
      <c r="A2015" s="9">
        <v>39885</v>
      </c>
      <c r="B2015" s="8">
        <v>39885.686535578701</v>
      </c>
      <c r="C2015" s="8">
        <v>39885.688086886577</v>
      </c>
      <c r="D2015" s="10">
        <v>1363237200000</v>
      </c>
      <c r="E2015" s="10">
        <v>1363296516674</v>
      </c>
      <c r="F2015" s="10">
        <v>1363296650707</v>
      </c>
      <c r="G2015">
        <v>134033</v>
      </c>
      <c r="H2015">
        <f t="shared" si="33"/>
        <v>2</v>
      </c>
    </row>
    <row r="2016" spans="1:8">
      <c r="A2016" s="9">
        <v>39885</v>
      </c>
      <c r="B2016" s="8">
        <v>39885.688866446762</v>
      </c>
      <c r="C2016" s="8">
        <v>39885.691772222221</v>
      </c>
      <c r="D2016" s="10">
        <v>1363237200000</v>
      </c>
      <c r="E2016" s="10">
        <v>1363296718061</v>
      </c>
      <c r="F2016" s="10">
        <v>1363296969120</v>
      </c>
      <c r="G2016">
        <v>251059</v>
      </c>
      <c r="H2016">
        <f t="shared" si="33"/>
        <v>4</v>
      </c>
    </row>
    <row r="2017" spans="1:8">
      <c r="A2017" s="9">
        <v>39885</v>
      </c>
      <c r="B2017" s="8">
        <v>39885.692939236113</v>
      </c>
      <c r="C2017" s="8">
        <v>39885.708704155091</v>
      </c>
      <c r="D2017" s="10">
        <v>1363237200000</v>
      </c>
      <c r="E2017" s="10">
        <v>1363297069950</v>
      </c>
      <c r="F2017" s="10">
        <v>1363298432039</v>
      </c>
      <c r="G2017">
        <v>1362089</v>
      </c>
      <c r="H2017">
        <f t="shared" si="33"/>
        <v>22</v>
      </c>
    </row>
    <row r="2018" spans="1:8">
      <c r="A2018" s="9">
        <v>39885</v>
      </c>
      <c r="B2018" s="8">
        <v>39885.719269525463</v>
      </c>
      <c r="C2018" s="8">
        <v>39885.721168101853</v>
      </c>
      <c r="D2018" s="10">
        <v>1363237200000</v>
      </c>
      <c r="E2018" s="10">
        <v>1363299344887</v>
      </c>
      <c r="F2018" s="10">
        <v>1363299508924</v>
      </c>
      <c r="G2018">
        <v>164037</v>
      </c>
      <c r="H2018">
        <f t="shared" si="33"/>
        <v>2</v>
      </c>
    </row>
    <row r="2019" spans="1:8">
      <c r="A2019" s="9">
        <v>39885</v>
      </c>
      <c r="B2019" s="8">
        <v>39885.726522476849</v>
      </c>
      <c r="C2019" s="8">
        <v>39885.728548287036</v>
      </c>
      <c r="D2019" s="10">
        <v>1363237200000</v>
      </c>
      <c r="E2019" s="10">
        <v>1363299971542</v>
      </c>
      <c r="F2019" s="10">
        <v>1363300146572</v>
      </c>
      <c r="G2019">
        <v>175030</v>
      </c>
      <c r="H2019">
        <f t="shared" si="33"/>
        <v>2</v>
      </c>
    </row>
    <row r="2020" spans="1:8">
      <c r="A2020" s="9">
        <v>39885</v>
      </c>
      <c r="B2020" s="8">
        <v>39885.728941828704</v>
      </c>
      <c r="C2020" s="8">
        <v>39885.730833020833</v>
      </c>
      <c r="D2020" s="10">
        <v>1363237200000</v>
      </c>
      <c r="E2020" s="10">
        <v>1363300180574</v>
      </c>
      <c r="F2020" s="10">
        <v>1363300343973</v>
      </c>
      <c r="G2020">
        <v>163399</v>
      </c>
      <c r="H2020">
        <f t="shared" si="33"/>
        <v>2</v>
      </c>
    </row>
    <row r="2021" spans="1:8">
      <c r="A2021" s="9">
        <v>39885</v>
      </c>
      <c r="B2021" s="8">
        <v>39885.734406192132</v>
      </c>
      <c r="C2021" s="8">
        <v>39885.735783819444</v>
      </c>
      <c r="D2021" s="10">
        <v>1363237200000</v>
      </c>
      <c r="E2021" s="10">
        <v>1363300652695</v>
      </c>
      <c r="F2021" s="10">
        <v>1363300771722</v>
      </c>
      <c r="G2021">
        <v>119027</v>
      </c>
      <c r="H2021">
        <f t="shared" si="33"/>
        <v>1</v>
      </c>
    </row>
    <row r="2022" spans="1:8">
      <c r="A2022" s="9">
        <v>39885</v>
      </c>
      <c r="B2022" s="8">
        <v>39885.736433726852</v>
      </c>
      <c r="C2022" s="8">
        <v>39885.737996620373</v>
      </c>
      <c r="D2022" s="10">
        <v>1363237200000</v>
      </c>
      <c r="E2022" s="10">
        <v>1363300827874</v>
      </c>
      <c r="F2022" s="10">
        <v>1363300962908</v>
      </c>
      <c r="G2022">
        <v>135034</v>
      </c>
      <c r="H2022">
        <f t="shared" si="33"/>
        <v>2</v>
      </c>
    </row>
    <row r="2023" spans="1:8">
      <c r="A2023" s="9">
        <v>39885</v>
      </c>
      <c r="B2023" s="8">
        <v>39885.740686886573</v>
      </c>
      <c r="C2023" s="8">
        <v>39885.748013993056</v>
      </c>
      <c r="D2023" s="10">
        <v>1363237200000</v>
      </c>
      <c r="E2023" s="10">
        <v>1363301195347</v>
      </c>
      <c r="F2023" s="10">
        <v>1363301828409</v>
      </c>
      <c r="G2023">
        <v>633062</v>
      </c>
      <c r="H2023">
        <f t="shared" si="33"/>
        <v>10</v>
      </c>
    </row>
    <row r="2024" spans="1:8">
      <c r="A2024" s="9">
        <v>39885</v>
      </c>
      <c r="B2024" s="8">
        <v>39885.748212453705</v>
      </c>
      <c r="C2024" s="8">
        <v>39885.749647951387</v>
      </c>
      <c r="D2024" s="10">
        <v>1363237200000</v>
      </c>
      <c r="E2024" s="10">
        <v>1363301845556</v>
      </c>
      <c r="F2024" s="10">
        <v>1363301969583</v>
      </c>
      <c r="G2024">
        <v>124027</v>
      </c>
      <c r="H2024">
        <f t="shared" si="33"/>
        <v>2</v>
      </c>
    </row>
    <row r="2025" spans="1:8">
      <c r="A2025" s="9">
        <v>39885</v>
      </c>
      <c r="B2025" s="8">
        <v>39885.750125162034</v>
      </c>
      <c r="C2025" s="8">
        <v>39885.751560671299</v>
      </c>
      <c r="D2025" s="10">
        <v>1363237200000</v>
      </c>
      <c r="E2025" s="10">
        <v>1363302010814</v>
      </c>
      <c r="F2025" s="10">
        <v>1363302134842</v>
      </c>
      <c r="G2025">
        <v>124028</v>
      </c>
      <c r="H2025">
        <f t="shared" si="33"/>
        <v>2</v>
      </c>
    </row>
    <row r="2026" spans="1:8">
      <c r="A2026" s="9">
        <v>39885</v>
      </c>
      <c r="B2026" s="8">
        <v>39885.751773032411</v>
      </c>
      <c r="C2026" s="8">
        <v>39885.754493298613</v>
      </c>
      <c r="D2026" s="10">
        <v>1363237200000</v>
      </c>
      <c r="E2026" s="10">
        <v>1363302153190</v>
      </c>
      <c r="F2026" s="10">
        <v>1363302388221</v>
      </c>
      <c r="G2026">
        <v>235031</v>
      </c>
      <c r="H2026">
        <f t="shared" si="33"/>
        <v>3</v>
      </c>
    </row>
    <row r="2027" spans="1:8">
      <c r="A2027" s="9">
        <v>39885</v>
      </c>
      <c r="B2027" s="8">
        <v>39885.760939305554</v>
      </c>
      <c r="C2027" s="8">
        <v>39885.762734062497</v>
      </c>
      <c r="D2027" s="10">
        <v>1363237200000</v>
      </c>
      <c r="E2027" s="10">
        <v>1363302945156</v>
      </c>
      <c r="F2027" s="10">
        <v>1363303100223</v>
      </c>
      <c r="G2027">
        <v>155067</v>
      </c>
      <c r="H2027">
        <f t="shared" si="33"/>
        <v>2</v>
      </c>
    </row>
    <row r="2028" spans="1:8">
      <c r="A2028" s="9">
        <v>39885</v>
      </c>
      <c r="B2028" s="8">
        <v>39885.768409108794</v>
      </c>
      <c r="C2028" s="8">
        <v>39885.770009780092</v>
      </c>
      <c r="D2028" s="10">
        <v>1363237200000</v>
      </c>
      <c r="E2028" s="10">
        <v>1363303590547</v>
      </c>
      <c r="F2028" s="10">
        <v>1363303728845</v>
      </c>
      <c r="G2028">
        <v>138298</v>
      </c>
      <c r="H2028">
        <f t="shared" si="33"/>
        <v>2</v>
      </c>
    </row>
    <row r="2029" spans="1:8">
      <c r="A2029" s="9">
        <v>39885</v>
      </c>
      <c r="B2029" s="8">
        <v>39885.775854965279</v>
      </c>
      <c r="C2029" s="8">
        <v>39885.777417835649</v>
      </c>
      <c r="D2029" s="10">
        <v>1363237200000</v>
      </c>
      <c r="E2029" s="10">
        <v>1363304233869</v>
      </c>
      <c r="F2029" s="10">
        <v>1363304368901</v>
      </c>
      <c r="G2029">
        <v>135032</v>
      </c>
      <c r="H2029">
        <f t="shared" si="33"/>
        <v>2</v>
      </c>
    </row>
    <row r="2030" spans="1:8">
      <c r="A2030" s="9">
        <v>39886</v>
      </c>
      <c r="B2030" s="8">
        <v>39886.427441180553</v>
      </c>
      <c r="C2030" s="8">
        <v>39886.429050312501</v>
      </c>
      <c r="D2030" s="10">
        <v>1363323600000</v>
      </c>
      <c r="E2030" s="10">
        <v>1363360530918</v>
      </c>
      <c r="F2030" s="10">
        <v>1363360669947</v>
      </c>
      <c r="G2030">
        <v>139029</v>
      </c>
      <c r="H2030">
        <f t="shared" si="33"/>
        <v>2</v>
      </c>
    </row>
    <row r="2031" spans="1:8">
      <c r="A2031" s="9">
        <v>39886</v>
      </c>
      <c r="B2031" s="8">
        <v>39886.474664201392</v>
      </c>
      <c r="C2031" s="8">
        <v>39886.476238738425</v>
      </c>
      <c r="D2031" s="10">
        <v>1363323600000</v>
      </c>
      <c r="E2031" s="10">
        <v>1363364610987</v>
      </c>
      <c r="F2031" s="10">
        <v>1363364747027</v>
      </c>
      <c r="G2031">
        <v>136040</v>
      </c>
      <c r="H2031">
        <f t="shared" si="33"/>
        <v>2</v>
      </c>
    </row>
    <row r="2032" spans="1:8">
      <c r="A2032" s="9">
        <v>39886</v>
      </c>
      <c r="B2032" s="8">
        <v>39886.486256145836</v>
      </c>
      <c r="C2032" s="8">
        <v>39886.487313576392</v>
      </c>
      <c r="D2032" s="10">
        <v>1363323600000</v>
      </c>
      <c r="E2032" s="10">
        <v>1363365612531</v>
      </c>
      <c r="F2032" s="10">
        <v>1363365703893</v>
      </c>
      <c r="G2032">
        <v>91362</v>
      </c>
      <c r="H2032">
        <f t="shared" si="33"/>
        <v>1</v>
      </c>
    </row>
    <row r="2033" spans="1:8">
      <c r="A2033" s="9">
        <v>39886</v>
      </c>
      <c r="B2033" s="8">
        <v>39886.490647245373</v>
      </c>
      <c r="C2033" s="8">
        <v>39886.492117499998</v>
      </c>
      <c r="D2033" s="10">
        <v>1363323600000</v>
      </c>
      <c r="E2033" s="10">
        <v>1363365991922</v>
      </c>
      <c r="F2033" s="10">
        <v>1363366118952</v>
      </c>
      <c r="G2033">
        <v>127030</v>
      </c>
      <c r="H2033">
        <f t="shared" si="33"/>
        <v>2</v>
      </c>
    </row>
    <row r="2034" spans="1:8">
      <c r="A2034" s="9">
        <v>39886</v>
      </c>
      <c r="B2034" s="8">
        <v>39886.500612627315</v>
      </c>
      <c r="C2034" s="8">
        <v>39886.505809722221</v>
      </c>
      <c r="D2034" s="10">
        <v>1363323600000</v>
      </c>
      <c r="E2034" s="10">
        <v>1363366852931</v>
      </c>
      <c r="F2034" s="10">
        <v>1363367301960</v>
      </c>
      <c r="G2034">
        <v>449029</v>
      </c>
      <c r="H2034">
        <f t="shared" si="33"/>
        <v>7</v>
      </c>
    </row>
    <row r="2035" spans="1:8">
      <c r="A2035" s="9">
        <v>39886</v>
      </c>
      <c r="B2035" s="8">
        <v>39886.507247870373</v>
      </c>
      <c r="C2035" s="8">
        <v>39886.50891478009</v>
      </c>
      <c r="D2035" s="10">
        <v>1363323600000</v>
      </c>
      <c r="E2035" s="10">
        <v>1363367426216</v>
      </c>
      <c r="F2035" s="10">
        <v>1363367570237</v>
      </c>
      <c r="G2035">
        <v>144021</v>
      </c>
      <c r="H2035">
        <f t="shared" si="33"/>
        <v>2</v>
      </c>
    </row>
    <row r="2036" spans="1:8">
      <c r="A2036" s="9">
        <v>39886</v>
      </c>
      <c r="B2036" s="8">
        <v>39886.511401631942</v>
      </c>
      <c r="C2036" s="8">
        <v>39886.512883564814</v>
      </c>
      <c r="D2036" s="10">
        <v>1363323600000</v>
      </c>
      <c r="E2036" s="10">
        <v>1363367785101</v>
      </c>
      <c r="F2036" s="10">
        <v>1363367913140</v>
      </c>
      <c r="G2036">
        <v>128039</v>
      </c>
      <c r="H2036">
        <f t="shared" si="33"/>
        <v>2</v>
      </c>
    </row>
    <row r="2037" spans="1:8">
      <c r="A2037" s="9">
        <v>39886</v>
      </c>
      <c r="B2037" s="8">
        <v>39886.516321921299</v>
      </c>
      <c r="C2037" s="8">
        <v>39886.522306041668</v>
      </c>
      <c r="D2037" s="10">
        <v>1363323600000</v>
      </c>
      <c r="E2037" s="10">
        <v>1363368210214</v>
      </c>
      <c r="F2037" s="10">
        <v>1363368727242</v>
      </c>
      <c r="G2037">
        <v>517028</v>
      </c>
      <c r="H2037">
        <f t="shared" si="33"/>
        <v>8</v>
      </c>
    </row>
    <row r="2038" spans="1:8">
      <c r="A2038" s="9">
        <v>39886</v>
      </c>
      <c r="B2038" s="8">
        <v>39886.545460034722</v>
      </c>
      <c r="C2038" s="8">
        <v>39886.547184965275</v>
      </c>
      <c r="D2038" s="10">
        <v>1363323600000</v>
      </c>
      <c r="E2038" s="10">
        <v>1363370727747</v>
      </c>
      <c r="F2038" s="10">
        <v>1363370876781</v>
      </c>
      <c r="G2038">
        <v>149034</v>
      </c>
      <c r="H2038">
        <f t="shared" si="33"/>
        <v>2</v>
      </c>
    </row>
    <row r="2039" spans="1:8">
      <c r="A2039" s="9">
        <v>39886</v>
      </c>
      <c r="B2039" s="8">
        <v>39886.559176168979</v>
      </c>
      <c r="C2039" s="8">
        <v>39886.56083159722</v>
      </c>
      <c r="D2039" s="10">
        <v>1363323600000</v>
      </c>
      <c r="E2039" s="10">
        <v>1363371912821</v>
      </c>
      <c r="F2039" s="10">
        <v>1363372055850</v>
      </c>
      <c r="G2039">
        <v>143029</v>
      </c>
      <c r="H2039">
        <f t="shared" si="33"/>
        <v>2</v>
      </c>
    </row>
    <row r="2040" spans="1:8">
      <c r="A2040" s="9">
        <v>39886</v>
      </c>
      <c r="B2040" s="8">
        <v>39886.575226111112</v>
      </c>
      <c r="C2040" s="8">
        <v>39886.576895659724</v>
      </c>
      <c r="D2040" s="10">
        <v>1363323600000</v>
      </c>
      <c r="E2040" s="10">
        <v>1363373299536</v>
      </c>
      <c r="F2040" s="10">
        <v>1363373443785</v>
      </c>
      <c r="G2040">
        <v>144249</v>
      </c>
      <c r="H2040">
        <f t="shared" si="33"/>
        <v>2</v>
      </c>
    </row>
    <row r="2041" spans="1:8">
      <c r="A2041" s="9">
        <v>39886</v>
      </c>
      <c r="B2041" s="8">
        <v>39886.588500879632</v>
      </c>
      <c r="C2041" s="8">
        <v>39886.59042252315</v>
      </c>
      <c r="D2041" s="10">
        <v>1363323600000</v>
      </c>
      <c r="E2041" s="10">
        <v>1363374446476</v>
      </c>
      <c r="F2041" s="10">
        <v>1363374612506</v>
      </c>
      <c r="G2041">
        <v>166030</v>
      </c>
      <c r="H2041">
        <f t="shared" si="33"/>
        <v>2</v>
      </c>
    </row>
    <row r="2042" spans="1:8">
      <c r="A2042" s="9">
        <v>39886</v>
      </c>
      <c r="B2042" s="8">
        <v>39886.598386527781</v>
      </c>
      <c r="C2042" s="8">
        <v>39886.60096797454</v>
      </c>
      <c r="D2042" s="10">
        <v>1363323600000</v>
      </c>
      <c r="E2042" s="10">
        <v>1363375300596</v>
      </c>
      <c r="F2042" s="10">
        <v>1363375523633</v>
      </c>
      <c r="G2042">
        <v>223037</v>
      </c>
      <c r="H2042">
        <f t="shared" si="33"/>
        <v>3</v>
      </c>
    </row>
    <row r="2043" spans="1:8">
      <c r="A2043" s="9">
        <v>39886</v>
      </c>
      <c r="B2043" s="8">
        <v>39886.629806631943</v>
      </c>
      <c r="C2043" s="8">
        <v>39886.632897233794</v>
      </c>
      <c r="D2043" s="10">
        <v>1363323600000</v>
      </c>
      <c r="E2043" s="10">
        <v>1363378015293</v>
      </c>
      <c r="F2043" s="10">
        <v>1363378282321</v>
      </c>
      <c r="G2043">
        <v>267028</v>
      </c>
      <c r="H2043">
        <f t="shared" si="33"/>
        <v>4</v>
      </c>
    </row>
    <row r="2044" spans="1:8">
      <c r="A2044" s="9">
        <v>39886</v>
      </c>
      <c r="B2044" s="8">
        <v>39886.635010370373</v>
      </c>
      <c r="C2044" s="8">
        <v>39886.636584814813</v>
      </c>
      <c r="D2044" s="10">
        <v>1363323600000</v>
      </c>
      <c r="E2044" s="10">
        <v>1363378464896</v>
      </c>
      <c r="F2044" s="10">
        <v>1363378600928</v>
      </c>
      <c r="G2044">
        <v>136032</v>
      </c>
      <c r="H2044">
        <f t="shared" si="33"/>
        <v>2</v>
      </c>
    </row>
    <row r="2045" spans="1:8">
      <c r="A2045" s="9">
        <v>39886</v>
      </c>
      <c r="B2045" s="8">
        <v>39886.65338427083</v>
      </c>
      <c r="C2045" s="8">
        <v>39886.656255451388</v>
      </c>
      <c r="D2045" s="10">
        <v>1363323600000</v>
      </c>
      <c r="E2045" s="10">
        <v>1363380052401</v>
      </c>
      <c r="F2045" s="10">
        <v>1363380300471</v>
      </c>
      <c r="G2045">
        <v>248070</v>
      </c>
      <c r="H2045">
        <f t="shared" si="33"/>
        <v>4</v>
      </c>
    </row>
    <row r="2046" spans="1:8">
      <c r="A2046" s="9">
        <v>39887</v>
      </c>
      <c r="B2046" s="8">
        <v>39887.422916608797</v>
      </c>
      <c r="C2046" s="8">
        <v>39887.429132650461</v>
      </c>
      <c r="D2046" s="10">
        <v>1363410000000</v>
      </c>
      <c r="E2046" s="10">
        <v>1363446539995</v>
      </c>
      <c r="F2046" s="10">
        <v>1363447077061</v>
      </c>
      <c r="G2046">
        <v>537066</v>
      </c>
      <c r="H2046">
        <f t="shared" si="33"/>
        <v>8</v>
      </c>
    </row>
    <row r="2047" spans="1:8">
      <c r="A2047" s="9">
        <v>39887</v>
      </c>
      <c r="B2047" s="8">
        <v>39887.432705613428</v>
      </c>
      <c r="C2047" s="8">
        <v>39887.435948391205</v>
      </c>
      <c r="D2047" s="10">
        <v>1363410000000</v>
      </c>
      <c r="E2047" s="10">
        <v>1363447385765</v>
      </c>
      <c r="F2047" s="10">
        <v>1363447665941</v>
      </c>
      <c r="G2047">
        <v>280176</v>
      </c>
      <c r="H2047">
        <f t="shared" si="33"/>
        <v>4</v>
      </c>
    </row>
    <row r="2048" spans="1:8">
      <c r="A2048" s="9">
        <v>39887</v>
      </c>
      <c r="B2048" s="8">
        <v>39887.439679560186</v>
      </c>
      <c r="C2048" s="8">
        <v>39887.442446388886</v>
      </c>
      <c r="D2048" s="10">
        <v>1363410000000</v>
      </c>
      <c r="E2048" s="10">
        <v>1363447988314</v>
      </c>
      <c r="F2048" s="10">
        <v>1363448227368</v>
      </c>
      <c r="G2048">
        <v>239054</v>
      </c>
      <c r="H2048">
        <f t="shared" si="33"/>
        <v>3</v>
      </c>
    </row>
    <row r="2049" spans="1:8">
      <c r="A2049" s="9">
        <v>39887</v>
      </c>
      <c r="B2049" s="8">
        <v>39887.443280405096</v>
      </c>
      <c r="C2049" s="8">
        <v>39887.44468119213</v>
      </c>
      <c r="D2049" s="10">
        <v>1363410000000</v>
      </c>
      <c r="E2049" s="10">
        <v>1363448299427</v>
      </c>
      <c r="F2049" s="10">
        <v>1363448420455</v>
      </c>
      <c r="G2049">
        <v>121028</v>
      </c>
      <c r="H2049">
        <f t="shared" si="33"/>
        <v>2</v>
      </c>
    </row>
    <row r="2050" spans="1:8">
      <c r="A2050" s="9">
        <v>39887</v>
      </c>
      <c r="B2050" s="8">
        <v>39887.448166192131</v>
      </c>
      <c r="C2050" s="8">
        <v>39887.450794166667</v>
      </c>
      <c r="D2050" s="10">
        <v>1363410000000</v>
      </c>
      <c r="E2050" s="10">
        <v>1363448721559</v>
      </c>
      <c r="F2050" s="10">
        <v>1363448948616</v>
      </c>
      <c r="G2050">
        <v>227057</v>
      </c>
      <c r="H2050">
        <f t="shared" si="33"/>
        <v>3</v>
      </c>
    </row>
    <row r="2051" spans="1:8">
      <c r="A2051" s="9">
        <v>39887</v>
      </c>
      <c r="B2051" s="8">
        <v>39887.451033541663</v>
      </c>
      <c r="C2051" s="8">
        <v>39887.456265439818</v>
      </c>
      <c r="D2051" s="10">
        <v>1363410000000</v>
      </c>
      <c r="E2051" s="10">
        <v>1363448969298</v>
      </c>
      <c r="F2051" s="10">
        <v>1363449421334</v>
      </c>
      <c r="G2051">
        <v>452036</v>
      </c>
      <c r="H2051">
        <f t="shared" ref="H2051:H2114" si="34">TRUNC(G2051/60000)</f>
        <v>7</v>
      </c>
    </row>
    <row r="2052" spans="1:8">
      <c r="A2052" s="9">
        <v>39887</v>
      </c>
      <c r="B2052" s="8">
        <v>39887.457323148148</v>
      </c>
      <c r="C2052" s="8">
        <v>39887.459418437502</v>
      </c>
      <c r="D2052" s="10">
        <v>1363410000000</v>
      </c>
      <c r="E2052" s="10">
        <v>1363449512720</v>
      </c>
      <c r="F2052" s="10">
        <v>1363449693753</v>
      </c>
      <c r="G2052">
        <v>181033</v>
      </c>
      <c r="H2052">
        <f t="shared" si="34"/>
        <v>3</v>
      </c>
    </row>
    <row r="2053" spans="1:8">
      <c r="A2053" s="9">
        <v>39887</v>
      </c>
      <c r="B2053" s="8">
        <v>39887.460596365738</v>
      </c>
      <c r="C2053" s="8">
        <v>39887.461835150461</v>
      </c>
      <c r="D2053" s="10">
        <v>1363410000000</v>
      </c>
      <c r="E2053" s="10">
        <v>1363449795526</v>
      </c>
      <c r="F2053" s="10">
        <v>1363449902557</v>
      </c>
      <c r="G2053">
        <v>107031</v>
      </c>
      <c r="H2053">
        <f t="shared" si="34"/>
        <v>1</v>
      </c>
    </row>
    <row r="2054" spans="1:8">
      <c r="A2054" s="9">
        <v>39887</v>
      </c>
      <c r="B2054" s="8">
        <v>39887.466097766206</v>
      </c>
      <c r="C2054" s="8">
        <v>39887.468470810185</v>
      </c>
      <c r="D2054" s="10">
        <v>1363410000000</v>
      </c>
      <c r="E2054" s="10">
        <v>1363450270847</v>
      </c>
      <c r="F2054" s="10">
        <v>1363450475878</v>
      </c>
      <c r="G2054">
        <v>205031</v>
      </c>
      <c r="H2054">
        <f t="shared" si="34"/>
        <v>3</v>
      </c>
    </row>
    <row r="2055" spans="1:8">
      <c r="A2055" s="9">
        <v>39887</v>
      </c>
      <c r="B2055" s="8">
        <v>39887.47326097222</v>
      </c>
      <c r="C2055" s="8">
        <v>39887.474546018515</v>
      </c>
      <c r="D2055" s="10">
        <v>1363410000000</v>
      </c>
      <c r="E2055" s="10">
        <v>1363450889748</v>
      </c>
      <c r="F2055" s="10">
        <v>1363451000776</v>
      </c>
      <c r="G2055">
        <v>111028</v>
      </c>
      <c r="H2055">
        <f t="shared" si="34"/>
        <v>1</v>
      </c>
    </row>
    <row r="2056" spans="1:8">
      <c r="A2056" s="9">
        <v>39887</v>
      </c>
      <c r="B2056" s="8">
        <v>39887.474595173611</v>
      </c>
      <c r="C2056" s="8">
        <v>39887.477905648149</v>
      </c>
      <c r="D2056" s="10">
        <v>1363410000000</v>
      </c>
      <c r="E2056" s="10">
        <v>1363451005023</v>
      </c>
      <c r="F2056" s="10">
        <v>1363451291048</v>
      </c>
      <c r="G2056">
        <v>286025</v>
      </c>
      <c r="H2056">
        <f t="shared" si="34"/>
        <v>4</v>
      </c>
    </row>
    <row r="2057" spans="1:8">
      <c r="A2057" s="9">
        <v>39887</v>
      </c>
      <c r="B2057" s="8">
        <v>39887.486249965281</v>
      </c>
      <c r="C2057" s="8">
        <v>39887.489317905092</v>
      </c>
      <c r="D2057" s="10">
        <v>1363410000000</v>
      </c>
      <c r="E2057" s="10">
        <v>1363452011997</v>
      </c>
      <c r="F2057" s="10">
        <v>1363452277067</v>
      </c>
      <c r="G2057">
        <v>265070</v>
      </c>
      <c r="H2057">
        <f t="shared" si="34"/>
        <v>4</v>
      </c>
    </row>
    <row r="2058" spans="1:8">
      <c r="A2058" s="9">
        <v>39887</v>
      </c>
      <c r="B2058" s="8">
        <v>39887.496039363425</v>
      </c>
      <c r="C2058" s="8">
        <v>39887.498736493057</v>
      </c>
      <c r="D2058" s="10">
        <v>1363410000000</v>
      </c>
      <c r="E2058" s="10">
        <v>1363452857801</v>
      </c>
      <c r="F2058" s="10">
        <v>1363453090833</v>
      </c>
      <c r="G2058">
        <v>233032</v>
      </c>
      <c r="H2058">
        <f t="shared" si="34"/>
        <v>3</v>
      </c>
    </row>
    <row r="2059" spans="1:8">
      <c r="A2059" s="9">
        <v>39887</v>
      </c>
      <c r="B2059" s="8">
        <v>39887.499379814813</v>
      </c>
      <c r="C2059" s="8">
        <v>39887.505098078705</v>
      </c>
      <c r="D2059" s="10">
        <v>1363410000000</v>
      </c>
      <c r="E2059" s="10">
        <v>1363453146416</v>
      </c>
      <c r="F2059" s="10">
        <v>1363453640474</v>
      </c>
      <c r="G2059">
        <v>494058</v>
      </c>
      <c r="H2059">
        <f t="shared" si="34"/>
        <v>8</v>
      </c>
    </row>
    <row r="2060" spans="1:8">
      <c r="A2060" s="9">
        <v>39887</v>
      </c>
      <c r="B2060" s="8">
        <v>39887.511899097219</v>
      </c>
      <c r="C2060" s="8">
        <v>39887.513056782409</v>
      </c>
      <c r="D2060" s="10">
        <v>1363410000000</v>
      </c>
      <c r="E2060" s="10">
        <v>1363454228082</v>
      </c>
      <c r="F2060" s="10">
        <v>1363454328106</v>
      </c>
      <c r="G2060">
        <v>100024</v>
      </c>
      <c r="H2060">
        <f t="shared" si="34"/>
        <v>1</v>
      </c>
    </row>
    <row r="2061" spans="1:8">
      <c r="A2061" s="9">
        <v>39887</v>
      </c>
      <c r="B2061" s="8">
        <v>39887.514700231484</v>
      </c>
      <c r="C2061" s="8">
        <v>39887.515741979165</v>
      </c>
      <c r="D2061" s="10">
        <v>1363410000000</v>
      </c>
      <c r="E2061" s="10">
        <v>1363454470100</v>
      </c>
      <c r="F2061" s="10">
        <v>1363454560107</v>
      </c>
      <c r="G2061">
        <v>90007</v>
      </c>
      <c r="H2061">
        <f t="shared" si="34"/>
        <v>1</v>
      </c>
    </row>
    <row r="2062" spans="1:8">
      <c r="A2062" s="9">
        <v>39887</v>
      </c>
      <c r="B2062" s="8">
        <v>39887.519671296293</v>
      </c>
      <c r="C2062" s="8">
        <v>39887.520724722221</v>
      </c>
      <c r="D2062" s="10">
        <v>1363410000000</v>
      </c>
      <c r="E2062" s="10">
        <v>1363454899600</v>
      </c>
      <c r="F2062" s="10">
        <v>1363454990616</v>
      </c>
      <c r="G2062">
        <v>91016</v>
      </c>
      <c r="H2062">
        <f t="shared" si="34"/>
        <v>1</v>
      </c>
    </row>
    <row r="2063" spans="1:8">
      <c r="A2063" s="9">
        <v>39887</v>
      </c>
      <c r="B2063" s="8">
        <v>39887.522312499997</v>
      </c>
      <c r="C2063" s="8">
        <v>39887.524014224538</v>
      </c>
      <c r="D2063" s="10">
        <v>1363410000000</v>
      </c>
      <c r="E2063" s="10">
        <v>1363455127800</v>
      </c>
      <c r="F2063" s="10">
        <v>1363455274829</v>
      </c>
      <c r="G2063">
        <v>147029</v>
      </c>
      <c r="H2063">
        <f t="shared" si="34"/>
        <v>2</v>
      </c>
    </row>
    <row r="2064" spans="1:8">
      <c r="A2064" s="9">
        <v>39887</v>
      </c>
      <c r="B2064" s="8">
        <v>39887.525258657406</v>
      </c>
      <c r="C2064" s="8">
        <v>39887.529738217592</v>
      </c>
      <c r="D2064" s="10">
        <v>1363410000000</v>
      </c>
      <c r="E2064" s="10">
        <v>1363455382348</v>
      </c>
      <c r="F2064" s="10">
        <v>1363455769382</v>
      </c>
      <c r="G2064">
        <v>387034</v>
      </c>
      <c r="H2064">
        <f t="shared" si="34"/>
        <v>6</v>
      </c>
    </row>
    <row r="2065" spans="1:8">
      <c r="A2065" s="9">
        <v>39887</v>
      </c>
      <c r="B2065" s="8">
        <v>39887.536272916666</v>
      </c>
      <c r="C2065" s="8">
        <v>39887.542824583332</v>
      </c>
      <c r="D2065" s="10">
        <v>1363410000000</v>
      </c>
      <c r="E2065" s="10">
        <v>1363456333980</v>
      </c>
      <c r="F2065" s="10">
        <v>1363456900044</v>
      </c>
      <c r="G2065">
        <v>566064</v>
      </c>
      <c r="H2065">
        <f t="shared" si="34"/>
        <v>9</v>
      </c>
    </row>
    <row r="2066" spans="1:8">
      <c r="A2066" s="9">
        <v>39887</v>
      </c>
      <c r="B2066" s="8">
        <v>39887.545040856479</v>
      </c>
      <c r="C2066" s="8">
        <v>39887.54734474537</v>
      </c>
      <c r="D2066" s="10">
        <v>1363410000000</v>
      </c>
      <c r="E2066" s="10">
        <v>1363457091530</v>
      </c>
      <c r="F2066" s="10">
        <v>1363457290586</v>
      </c>
      <c r="G2066">
        <v>199056</v>
      </c>
      <c r="H2066">
        <f t="shared" si="34"/>
        <v>3</v>
      </c>
    </row>
    <row r="2067" spans="1:8">
      <c r="A2067" s="9">
        <v>39887</v>
      </c>
      <c r="B2067" s="8">
        <v>39887.548673287034</v>
      </c>
      <c r="C2067" s="8">
        <v>39887.55135883102</v>
      </c>
      <c r="D2067" s="10">
        <v>1363410000000</v>
      </c>
      <c r="E2067" s="10">
        <v>1363457405372</v>
      </c>
      <c r="F2067" s="10">
        <v>1363457637403</v>
      </c>
      <c r="G2067">
        <v>232031</v>
      </c>
      <c r="H2067">
        <f t="shared" si="34"/>
        <v>3</v>
      </c>
    </row>
    <row r="2068" spans="1:8">
      <c r="A2068" s="9">
        <v>39887</v>
      </c>
      <c r="B2068" s="8">
        <v>39887.551826817129</v>
      </c>
      <c r="C2068" s="8">
        <v>39887.55297582176</v>
      </c>
      <c r="D2068" s="10">
        <v>1363410000000</v>
      </c>
      <c r="E2068" s="10">
        <v>1363457677837</v>
      </c>
      <c r="F2068" s="10">
        <v>1363457777111</v>
      </c>
      <c r="G2068">
        <v>99274</v>
      </c>
      <c r="H2068">
        <f t="shared" si="34"/>
        <v>1</v>
      </c>
    </row>
    <row r="2069" spans="1:8">
      <c r="A2069" s="9">
        <v>39887</v>
      </c>
      <c r="B2069" s="8">
        <v>39887.556356666668</v>
      </c>
      <c r="C2069" s="8">
        <v>39887.558312824076</v>
      </c>
      <c r="D2069" s="10">
        <v>1363410000000</v>
      </c>
      <c r="E2069" s="10">
        <v>1363458069216</v>
      </c>
      <c r="F2069" s="10">
        <v>1363458238228</v>
      </c>
      <c r="G2069">
        <v>169012</v>
      </c>
      <c r="H2069">
        <f t="shared" si="34"/>
        <v>2</v>
      </c>
    </row>
    <row r="2070" spans="1:8">
      <c r="A2070" s="9">
        <v>39887</v>
      </c>
      <c r="B2070" s="8">
        <v>39887.56000085648</v>
      </c>
      <c r="C2070" s="8">
        <v>39887.563739953701</v>
      </c>
      <c r="D2070" s="10">
        <v>1363410000000</v>
      </c>
      <c r="E2070" s="10">
        <v>1363458384074</v>
      </c>
      <c r="F2070" s="10">
        <v>1363458707132</v>
      </c>
      <c r="G2070">
        <v>323058</v>
      </c>
      <c r="H2070">
        <f t="shared" si="34"/>
        <v>5</v>
      </c>
    </row>
    <row r="2071" spans="1:8">
      <c r="A2071" s="9">
        <v>39887</v>
      </c>
      <c r="B2071" s="8">
        <v>39887.563896446758</v>
      </c>
      <c r="C2071" s="8">
        <v>39887.565112118056</v>
      </c>
      <c r="D2071" s="10">
        <v>1363410000000</v>
      </c>
      <c r="E2071" s="10">
        <v>1363458720653</v>
      </c>
      <c r="F2071" s="10">
        <v>1363458825687</v>
      </c>
      <c r="G2071">
        <v>105034</v>
      </c>
      <c r="H2071">
        <f t="shared" si="34"/>
        <v>1</v>
      </c>
    </row>
    <row r="2072" spans="1:8">
      <c r="A2072" s="9">
        <v>39887</v>
      </c>
      <c r="B2072" s="8">
        <v>39887.568204097224</v>
      </c>
      <c r="C2072" s="8">
        <v>39887.573123865739</v>
      </c>
      <c r="D2072" s="10">
        <v>1363410000000</v>
      </c>
      <c r="E2072" s="10">
        <v>1363459092834</v>
      </c>
      <c r="F2072" s="10">
        <v>1363459517902</v>
      </c>
      <c r="G2072">
        <v>425068</v>
      </c>
      <c r="H2072">
        <f t="shared" si="34"/>
        <v>7</v>
      </c>
    </row>
    <row r="2073" spans="1:8">
      <c r="A2073" s="9">
        <v>39887</v>
      </c>
      <c r="B2073" s="8">
        <v>39887.576845937503</v>
      </c>
      <c r="C2073" s="8">
        <v>39887.578258310183</v>
      </c>
      <c r="D2073" s="10">
        <v>1363410000000</v>
      </c>
      <c r="E2073" s="10">
        <v>1363459839489</v>
      </c>
      <c r="F2073" s="10">
        <v>1363459961518</v>
      </c>
      <c r="G2073">
        <v>122029</v>
      </c>
      <c r="H2073">
        <f t="shared" si="34"/>
        <v>2</v>
      </c>
    </row>
    <row r="2074" spans="1:8">
      <c r="A2074" s="9">
        <v>39887</v>
      </c>
      <c r="B2074" s="8">
        <v>39887.579664710647</v>
      </c>
      <c r="C2074" s="8">
        <v>39887.581088576386</v>
      </c>
      <c r="D2074" s="10">
        <v>1363410000000</v>
      </c>
      <c r="E2074" s="10">
        <v>1363460083031</v>
      </c>
      <c r="F2074" s="10">
        <v>1363460206053</v>
      </c>
      <c r="G2074">
        <v>123022</v>
      </c>
      <c r="H2074">
        <f t="shared" si="34"/>
        <v>2</v>
      </c>
    </row>
    <row r="2075" spans="1:8">
      <c r="A2075" s="9">
        <v>39887</v>
      </c>
      <c r="B2075" s="8">
        <v>39887.592496342593</v>
      </c>
      <c r="C2075" s="8">
        <v>39887.596211875003</v>
      </c>
      <c r="D2075" s="10">
        <v>1363410000000</v>
      </c>
      <c r="E2075" s="10">
        <v>1363461191684</v>
      </c>
      <c r="F2075" s="10">
        <v>1363461512706</v>
      </c>
      <c r="G2075">
        <v>321022</v>
      </c>
      <c r="H2075">
        <f t="shared" si="34"/>
        <v>5</v>
      </c>
    </row>
    <row r="2076" spans="1:8">
      <c r="A2076" s="9">
        <v>39887</v>
      </c>
      <c r="B2076" s="8">
        <v>39887.604199976849</v>
      </c>
      <c r="C2076" s="8">
        <v>39887.605241712961</v>
      </c>
      <c r="D2076" s="10">
        <v>1363410000000</v>
      </c>
      <c r="E2076" s="10">
        <v>1363462202878</v>
      </c>
      <c r="F2076" s="10">
        <v>1363462292884</v>
      </c>
      <c r="G2076">
        <v>90006</v>
      </c>
      <c r="H2076">
        <f t="shared" si="34"/>
        <v>1</v>
      </c>
    </row>
    <row r="2077" spans="1:8">
      <c r="A2077" s="9">
        <v>39887</v>
      </c>
      <c r="B2077" s="8">
        <v>39887.610600011576</v>
      </c>
      <c r="C2077" s="8">
        <v>39887.613366944446</v>
      </c>
      <c r="D2077" s="10">
        <v>1363410000000</v>
      </c>
      <c r="E2077" s="10">
        <v>1363462755841</v>
      </c>
      <c r="F2077" s="10">
        <v>1363462994904</v>
      </c>
      <c r="G2077">
        <v>239063</v>
      </c>
      <c r="H2077">
        <f t="shared" si="34"/>
        <v>3</v>
      </c>
    </row>
    <row r="2078" spans="1:8">
      <c r="A2078" s="9">
        <v>39887</v>
      </c>
      <c r="B2078" s="8">
        <v>39887.614329421296</v>
      </c>
      <c r="C2078" s="8">
        <v>39887.619665254628</v>
      </c>
      <c r="D2078" s="10">
        <v>1363410000000</v>
      </c>
      <c r="E2078" s="10">
        <v>1363463078062</v>
      </c>
      <c r="F2078" s="10">
        <v>1363463539078</v>
      </c>
      <c r="G2078">
        <v>461016</v>
      </c>
      <c r="H2078">
        <f t="shared" si="34"/>
        <v>7</v>
      </c>
    </row>
    <row r="2079" spans="1:8">
      <c r="A2079" s="9">
        <v>39887</v>
      </c>
      <c r="B2079" s="8">
        <v>39887.620659178239</v>
      </c>
      <c r="C2079" s="8">
        <v>39887.622395729166</v>
      </c>
      <c r="D2079" s="10">
        <v>1363410000000</v>
      </c>
      <c r="E2079" s="10">
        <v>1363463624953</v>
      </c>
      <c r="F2079" s="10">
        <v>1363463774991</v>
      </c>
      <c r="G2079">
        <v>150038</v>
      </c>
      <c r="H2079">
        <f t="shared" si="34"/>
        <v>2</v>
      </c>
    </row>
    <row r="2080" spans="1:8">
      <c r="A2080" s="9">
        <v>39887</v>
      </c>
      <c r="B2080" s="8">
        <v>39887.624759722225</v>
      </c>
      <c r="C2080" s="8">
        <v>39887.628503113425</v>
      </c>
      <c r="D2080" s="10">
        <v>1363410000000</v>
      </c>
      <c r="E2080" s="10">
        <v>1363463979240</v>
      </c>
      <c r="F2080" s="10">
        <v>1363464302669</v>
      </c>
      <c r="G2080">
        <v>323429</v>
      </c>
      <c r="H2080">
        <f t="shared" si="34"/>
        <v>5</v>
      </c>
    </row>
    <row r="2081" spans="1:8">
      <c r="A2081" s="9">
        <v>39887</v>
      </c>
      <c r="B2081" s="8">
        <v>39887.635874444444</v>
      </c>
      <c r="C2081" s="8">
        <v>39887.637055474537</v>
      </c>
      <c r="D2081" s="10">
        <v>1363410000000</v>
      </c>
      <c r="E2081" s="10">
        <v>1363464939552</v>
      </c>
      <c r="F2081" s="10">
        <v>1363465041593</v>
      </c>
      <c r="G2081">
        <v>102041</v>
      </c>
      <c r="H2081">
        <f t="shared" si="34"/>
        <v>1</v>
      </c>
    </row>
    <row r="2082" spans="1:8">
      <c r="A2082" s="9">
        <v>39887</v>
      </c>
      <c r="B2082" s="8">
        <v>39887.637354305552</v>
      </c>
      <c r="C2082" s="8">
        <v>39887.638875625002</v>
      </c>
      <c r="D2082" s="10">
        <v>1363410000000</v>
      </c>
      <c r="E2082" s="10">
        <v>1363465067412</v>
      </c>
      <c r="F2082" s="10">
        <v>1363465198854</v>
      </c>
      <c r="G2082">
        <v>131442</v>
      </c>
      <c r="H2082">
        <f t="shared" si="34"/>
        <v>2</v>
      </c>
    </row>
    <row r="2083" spans="1:8">
      <c r="A2083" s="9">
        <v>39887</v>
      </c>
      <c r="B2083" s="8">
        <v>39887.661586851849</v>
      </c>
      <c r="C2083" s="8">
        <v>39887.664689166668</v>
      </c>
      <c r="D2083" s="10">
        <v>1363410000000</v>
      </c>
      <c r="E2083" s="10">
        <v>1363467161104</v>
      </c>
      <c r="F2083" s="10">
        <v>1363467429144</v>
      </c>
      <c r="G2083">
        <v>268040</v>
      </c>
      <c r="H2083">
        <f t="shared" si="34"/>
        <v>4</v>
      </c>
    </row>
    <row r="2084" spans="1:8">
      <c r="A2084" s="9">
        <v>39888</v>
      </c>
      <c r="B2084" s="8">
        <v>39888.48927096065</v>
      </c>
      <c r="C2084" s="8">
        <v>39888.491123206019</v>
      </c>
      <c r="D2084" s="10">
        <v>1363496400000</v>
      </c>
      <c r="E2084" s="10">
        <v>1363538673011</v>
      </c>
      <c r="F2084" s="10">
        <v>1363538833045</v>
      </c>
      <c r="G2084">
        <v>160034</v>
      </c>
      <c r="H2084">
        <f t="shared" si="34"/>
        <v>2</v>
      </c>
    </row>
    <row r="2085" spans="1:8">
      <c r="A2085" s="9">
        <v>39888</v>
      </c>
      <c r="B2085" s="8">
        <v>39888.499181643521</v>
      </c>
      <c r="C2085" s="8">
        <v>39888.501103275463</v>
      </c>
      <c r="D2085" s="10">
        <v>1363496400000</v>
      </c>
      <c r="E2085" s="10">
        <v>1363539529294</v>
      </c>
      <c r="F2085" s="10">
        <v>1363539695323</v>
      </c>
      <c r="G2085">
        <v>166029</v>
      </c>
      <c r="H2085">
        <f t="shared" si="34"/>
        <v>2</v>
      </c>
    </row>
    <row r="2086" spans="1:8">
      <c r="A2086" s="9">
        <v>39888</v>
      </c>
      <c r="B2086" s="8">
        <v>39888.506836863424</v>
      </c>
      <c r="C2086" s="8">
        <v>39888.508422881947</v>
      </c>
      <c r="D2086" s="10">
        <v>1363496400000</v>
      </c>
      <c r="E2086" s="10">
        <v>1363540190705</v>
      </c>
      <c r="F2086" s="10">
        <v>1363540327737</v>
      </c>
      <c r="G2086">
        <v>137032</v>
      </c>
      <c r="H2086">
        <f t="shared" si="34"/>
        <v>2</v>
      </c>
    </row>
    <row r="2087" spans="1:8">
      <c r="A2087" s="9">
        <v>39888</v>
      </c>
      <c r="B2087" s="8">
        <v>39888.515680891207</v>
      </c>
      <c r="C2087" s="8">
        <v>39888.520484594905</v>
      </c>
      <c r="D2087" s="10">
        <v>1363496400000</v>
      </c>
      <c r="E2087" s="10">
        <v>1363540954829</v>
      </c>
      <c r="F2087" s="10">
        <v>1363541369869</v>
      </c>
      <c r="G2087">
        <v>415040</v>
      </c>
      <c r="H2087">
        <f t="shared" si="34"/>
        <v>6</v>
      </c>
    </row>
    <row r="2088" spans="1:8">
      <c r="A2088" s="9">
        <v>39888</v>
      </c>
      <c r="B2088" s="8">
        <v>39888.522497048609</v>
      </c>
      <c r="C2088" s="8">
        <v>39888.524233506942</v>
      </c>
      <c r="D2088" s="10">
        <v>1363496400000</v>
      </c>
      <c r="E2088" s="10">
        <v>1363541543745</v>
      </c>
      <c r="F2088" s="10">
        <v>1363541693775</v>
      </c>
      <c r="G2088">
        <v>150030</v>
      </c>
      <c r="H2088">
        <f t="shared" si="34"/>
        <v>2</v>
      </c>
    </row>
    <row r="2089" spans="1:8">
      <c r="A2089" s="9">
        <v>39888</v>
      </c>
      <c r="B2089" s="8">
        <v>39888.524600821758</v>
      </c>
      <c r="C2089" s="8">
        <v>39888.525955787038</v>
      </c>
      <c r="D2089" s="10">
        <v>1363496400000</v>
      </c>
      <c r="E2089" s="10">
        <v>1363541725511</v>
      </c>
      <c r="F2089" s="10">
        <v>1363541842580</v>
      </c>
      <c r="G2089">
        <v>117069</v>
      </c>
      <c r="H2089">
        <f t="shared" si="34"/>
        <v>1</v>
      </c>
    </row>
    <row r="2090" spans="1:8">
      <c r="A2090" s="9">
        <v>39888</v>
      </c>
      <c r="B2090" s="8">
        <v>39888.527236122682</v>
      </c>
      <c r="C2090" s="8">
        <v>39888.528417037036</v>
      </c>
      <c r="D2090" s="10">
        <v>1363496400000</v>
      </c>
      <c r="E2090" s="10">
        <v>1363541953201</v>
      </c>
      <c r="F2090" s="10">
        <v>1363542055232</v>
      </c>
      <c r="G2090">
        <v>102031</v>
      </c>
      <c r="H2090">
        <f t="shared" si="34"/>
        <v>1</v>
      </c>
    </row>
    <row r="2091" spans="1:8">
      <c r="A2091" s="9">
        <v>39888</v>
      </c>
      <c r="B2091" s="8">
        <v>39888.539374386572</v>
      </c>
      <c r="C2091" s="8">
        <v>39888.541006747684</v>
      </c>
      <c r="D2091" s="10">
        <v>1363496400000</v>
      </c>
      <c r="E2091" s="10">
        <v>1363543001947</v>
      </c>
      <c r="F2091" s="10">
        <v>1363543142983</v>
      </c>
      <c r="G2091">
        <v>141036</v>
      </c>
      <c r="H2091">
        <f t="shared" si="34"/>
        <v>2</v>
      </c>
    </row>
    <row r="2092" spans="1:8">
      <c r="A2092" s="9">
        <v>39888</v>
      </c>
      <c r="B2092" s="8">
        <v>39888.541080034724</v>
      </c>
      <c r="C2092" s="8">
        <v>39888.54233034722</v>
      </c>
      <c r="D2092" s="10">
        <v>1363496400000</v>
      </c>
      <c r="E2092" s="10">
        <v>1363543149315</v>
      </c>
      <c r="F2092" s="10">
        <v>1363543257342</v>
      </c>
      <c r="G2092">
        <v>108027</v>
      </c>
      <c r="H2092">
        <f t="shared" si="34"/>
        <v>1</v>
      </c>
    </row>
    <row r="2093" spans="1:8">
      <c r="A2093" s="9">
        <v>39888</v>
      </c>
      <c r="B2093" s="8">
        <v>39888.549508506941</v>
      </c>
      <c r="C2093" s="8">
        <v>39888.554154652775</v>
      </c>
      <c r="D2093" s="10">
        <v>1363496400000</v>
      </c>
      <c r="E2093" s="10">
        <v>1363543877535</v>
      </c>
      <c r="F2093" s="10">
        <v>1363544278962</v>
      </c>
      <c r="G2093">
        <v>401427</v>
      </c>
      <c r="H2093">
        <f t="shared" si="34"/>
        <v>6</v>
      </c>
    </row>
    <row r="2094" spans="1:8">
      <c r="A2094" s="9">
        <v>39888</v>
      </c>
      <c r="B2094" s="8">
        <v>39888.555746192127</v>
      </c>
      <c r="C2094" s="8">
        <v>39888.556834328701</v>
      </c>
      <c r="D2094" s="10">
        <v>1363496400000</v>
      </c>
      <c r="E2094" s="10">
        <v>1363544416471</v>
      </c>
      <c r="F2094" s="10">
        <v>1363544510486</v>
      </c>
      <c r="G2094">
        <v>94015</v>
      </c>
      <c r="H2094">
        <f t="shared" si="34"/>
        <v>1</v>
      </c>
    </row>
    <row r="2095" spans="1:8">
      <c r="A2095" s="9">
        <v>39888</v>
      </c>
      <c r="B2095" s="8">
        <v>39888.568905856482</v>
      </c>
      <c r="C2095" s="8">
        <v>39888.571209386573</v>
      </c>
      <c r="D2095" s="10">
        <v>1363496400000</v>
      </c>
      <c r="E2095" s="10">
        <v>1363545553466</v>
      </c>
      <c r="F2095" s="10">
        <v>1363545752491</v>
      </c>
      <c r="G2095">
        <v>199025</v>
      </c>
      <c r="H2095">
        <f t="shared" si="34"/>
        <v>3</v>
      </c>
    </row>
    <row r="2096" spans="1:8">
      <c r="A2096" s="9">
        <v>39888</v>
      </c>
      <c r="B2096" s="8">
        <v>39888.574856203704</v>
      </c>
      <c r="C2096" s="8">
        <v>39888.580392337964</v>
      </c>
      <c r="D2096" s="10">
        <v>1363496400000</v>
      </c>
      <c r="E2096" s="10">
        <v>1363546067576</v>
      </c>
      <c r="F2096" s="10">
        <v>1363546545898</v>
      </c>
      <c r="G2096">
        <v>478322</v>
      </c>
      <c r="H2096">
        <f t="shared" si="34"/>
        <v>7</v>
      </c>
    </row>
    <row r="2097" spans="1:8">
      <c r="A2097" s="9">
        <v>39888</v>
      </c>
      <c r="B2097" s="8">
        <v>39888.591259826389</v>
      </c>
      <c r="C2097" s="8">
        <v>39888.594712372687</v>
      </c>
      <c r="D2097" s="10">
        <v>1363496400000</v>
      </c>
      <c r="E2097" s="10">
        <v>1363547484849</v>
      </c>
      <c r="F2097" s="10">
        <v>1363547783149</v>
      </c>
      <c r="G2097">
        <v>298300</v>
      </c>
      <c r="H2097">
        <f t="shared" si="34"/>
        <v>4</v>
      </c>
    </row>
    <row r="2098" spans="1:8">
      <c r="A2098" s="9">
        <v>39888</v>
      </c>
      <c r="B2098" s="8">
        <v>39888.596879780096</v>
      </c>
      <c r="C2098" s="8">
        <v>39888.598257418984</v>
      </c>
      <c r="D2098" s="10">
        <v>1363496400000</v>
      </c>
      <c r="E2098" s="10">
        <v>1363547970413</v>
      </c>
      <c r="F2098" s="10">
        <v>1363548089441</v>
      </c>
      <c r="G2098">
        <v>119028</v>
      </c>
      <c r="H2098">
        <f t="shared" si="34"/>
        <v>1</v>
      </c>
    </row>
    <row r="2099" spans="1:8">
      <c r="A2099" s="9">
        <v>39888</v>
      </c>
      <c r="B2099" s="8">
        <v>39888.603687974537</v>
      </c>
      <c r="C2099" s="8">
        <v>39888.606431458335</v>
      </c>
      <c r="D2099" s="10">
        <v>1363496400000</v>
      </c>
      <c r="E2099" s="10">
        <v>1363548558641</v>
      </c>
      <c r="F2099" s="10">
        <v>1363548795678</v>
      </c>
      <c r="G2099">
        <v>237037</v>
      </c>
      <c r="H2099">
        <f t="shared" si="34"/>
        <v>3</v>
      </c>
    </row>
    <row r="2100" spans="1:8">
      <c r="A2100" s="9">
        <v>39888</v>
      </c>
      <c r="B2100" s="8">
        <v>39888.606929131944</v>
      </c>
      <c r="C2100" s="8">
        <v>39888.608294988429</v>
      </c>
      <c r="D2100" s="10">
        <v>1363496400000</v>
      </c>
      <c r="E2100" s="10">
        <v>1363548838677</v>
      </c>
      <c r="F2100" s="10">
        <v>1363548956687</v>
      </c>
      <c r="G2100">
        <v>118010</v>
      </c>
      <c r="H2100">
        <f t="shared" si="34"/>
        <v>1</v>
      </c>
    </row>
    <row r="2101" spans="1:8">
      <c r="A2101" s="9">
        <v>39888</v>
      </c>
      <c r="B2101" s="8">
        <v>39888.612300868059</v>
      </c>
      <c r="C2101" s="8">
        <v>39888.616213541667</v>
      </c>
      <c r="D2101" s="10">
        <v>1363496400000</v>
      </c>
      <c r="E2101" s="10">
        <v>1363549302795</v>
      </c>
      <c r="F2101" s="10">
        <v>1363549640850</v>
      </c>
      <c r="G2101">
        <v>338055</v>
      </c>
      <c r="H2101">
        <f t="shared" si="34"/>
        <v>5</v>
      </c>
    </row>
    <row r="2102" spans="1:8">
      <c r="A2102" s="9">
        <v>39888</v>
      </c>
      <c r="B2102" s="8">
        <v>39888.618017314817</v>
      </c>
      <c r="C2102" s="8">
        <v>39888.621432002314</v>
      </c>
      <c r="D2102" s="10">
        <v>1363496400000</v>
      </c>
      <c r="E2102" s="10">
        <v>1363549796696</v>
      </c>
      <c r="F2102" s="10">
        <v>1363550091725</v>
      </c>
      <c r="G2102">
        <v>295029</v>
      </c>
      <c r="H2102">
        <f t="shared" si="34"/>
        <v>4</v>
      </c>
    </row>
    <row r="2103" spans="1:8">
      <c r="A2103" s="9">
        <v>39888</v>
      </c>
      <c r="B2103" s="8">
        <v>39888.624489247683</v>
      </c>
      <c r="C2103" s="8">
        <v>39888.629906273149</v>
      </c>
      <c r="D2103" s="10">
        <v>1363496400000</v>
      </c>
      <c r="E2103" s="10">
        <v>1363550355871</v>
      </c>
      <c r="F2103" s="10">
        <v>1363550823902</v>
      </c>
      <c r="G2103">
        <v>468031</v>
      </c>
      <c r="H2103">
        <f t="shared" si="34"/>
        <v>7</v>
      </c>
    </row>
    <row r="2104" spans="1:8">
      <c r="A2104" s="9">
        <v>39888</v>
      </c>
      <c r="B2104" s="8">
        <v>39888.640565428243</v>
      </c>
      <c r="C2104" s="8">
        <v>39888.641746319445</v>
      </c>
      <c r="D2104" s="10">
        <v>1363496400000</v>
      </c>
      <c r="E2104" s="10">
        <v>1363551744853</v>
      </c>
      <c r="F2104" s="10">
        <v>1363551846882</v>
      </c>
      <c r="G2104">
        <v>102029</v>
      </c>
      <c r="H2104">
        <f t="shared" si="34"/>
        <v>1</v>
      </c>
    </row>
    <row r="2105" spans="1:8">
      <c r="A2105" s="9">
        <v>39888</v>
      </c>
      <c r="B2105" s="8">
        <v>39888.650464432867</v>
      </c>
      <c r="C2105" s="8">
        <v>39888.651992870371</v>
      </c>
      <c r="D2105" s="10">
        <v>1363496400000</v>
      </c>
      <c r="E2105" s="10">
        <v>1363552600127</v>
      </c>
      <c r="F2105" s="10">
        <v>1363552732184</v>
      </c>
      <c r="G2105">
        <v>132057</v>
      </c>
      <c r="H2105">
        <f t="shared" si="34"/>
        <v>2</v>
      </c>
    </row>
    <row r="2106" spans="1:8">
      <c r="A2106" s="9">
        <v>39888</v>
      </c>
      <c r="B2106" s="8">
        <v>39888.654339016204</v>
      </c>
      <c r="C2106" s="8">
        <v>39888.658043101852</v>
      </c>
      <c r="D2106" s="10">
        <v>1363496400000</v>
      </c>
      <c r="E2106" s="10">
        <v>1363552934891</v>
      </c>
      <c r="F2106" s="10">
        <v>1363553254924</v>
      </c>
      <c r="G2106">
        <v>320033</v>
      </c>
      <c r="H2106">
        <f t="shared" si="34"/>
        <v>5</v>
      </c>
    </row>
    <row r="2107" spans="1:8">
      <c r="A2107" s="9">
        <v>39888</v>
      </c>
      <c r="B2107" s="8">
        <v>39888.666982233794</v>
      </c>
      <c r="C2107" s="8">
        <v>39888.668926979168</v>
      </c>
      <c r="D2107" s="10">
        <v>1363496400000</v>
      </c>
      <c r="E2107" s="10">
        <v>1363554027265</v>
      </c>
      <c r="F2107" s="10">
        <v>1363554195291</v>
      </c>
      <c r="G2107">
        <v>168026</v>
      </c>
      <c r="H2107">
        <f t="shared" si="34"/>
        <v>2</v>
      </c>
    </row>
    <row r="2108" spans="1:8">
      <c r="A2108" s="9">
        <v>39890</v>
      </c>
      <c r="B2108" s="8">
        <v>39890.426798541666</v>
      </c>
      <c r="C2108" s="8">
        <v>39890.430792256942</v>
      </c>
      <c r="D2108" s="10">
        <v>1363669200000</v>
      </c>
      <c r="E2108" s="10">
        <v>1363706075394</v>
      </c>
      <c r="F2108" s="10">
        <v>1363706420451</v>
      </c>
      <c r="G2108">
        <v>345057</v>
      </c>
      <c r="H2108">
        <f t="shared" si="34"/>
        <v>5</v>
      </c>
    </row>
    <row r="2109" spans="1:8">
      <c r="A2109" s="9">
        <v>39890</v>
      </c>
      <c r="B2109" s="8">
        <v>39890.445951979164</v>
      </c>
      <c r="C2109" s="8">
        <v>39890.448105081021</v>
      </c>
      <c r="D2109" s="10">
        <v>1363669200000</v>
      </c>
      <c r="E2109" s="10">
        <v>1363707730251</v>
      </c>
      <c r="F2109" s="10">
        <v>1363707916279</v>
      </c>
      <c r="G2109">
        <v>186028</v>
      </c>
      <c r="H2109">
        <f t="shared" si="34"/>
        <v>3</v>
      </c>
    </row>
    <row r="2110" spans="1:8">
      <c r="A2110" s="9">
        <v>39890</v>
      </c>
      <c r="B2110" s="8">
        <v>39890.458951215274</v>
      </c>
      <c r="C2110" s="8">
        <v>39890.460830752316</v>
      </c>
      <c r="D2110" s="10">
        <v>1363669200000</v>
      </c>
      <c r="E2110" s="10">
        <v>1363708853385</v>
      </c>
      <c r="F2110" s="10">
        <v>1363709015777</v>
      </c>
      <c r="G2110">
        <v>162392</v>
      </c>
      <c r="H2110">
        <f t="shared" si="34"/>
        <v>2</v>
      </c>
    </row>
    <row r="2111" spans="1:8">
      <c r="A2111" s="9">
        <v>39890</v>
      </c>
      <c r="B2111" s="8">
        <v>39890.461600300929</v>
      </c>
      <c r="C2111" s="8">
        <v>39890.463035925924</v>
      </c>
      <c r="D2111" s="10">
        <v>1363669200000</v>
      </c>
      <c r="E2111" s="10">
        <v>1363709082266</v>
      </c>
      <c r="F2111" s="10">
        <v>1363709206304</v>
      </c>
      <c r="G2111">
        <v>124038</v>
      </c>
      <c r="H2111">
        <f t="shared" si="34"/>
        <v>2</v>
      </c>
    </row>
    <row r="2112" spans="1:8">
      <c r="A2112" s="9">
        <v>39890</v>
      </c>
      <c r="B2112" s="8">
        <v>39890.480511111113</v>
      </c>
      <c r="C2112" s="8">
        <v>39890.488833530093</v>
      </c>
      <c r="D2112" s="10">
        <v>1363669200000</v>
      </c>
      <c r="E2112" s="10">
        <v>1363710716160</v>
      </c>
      <c r="F2112" s="10">
        <v>1363711435217</v>
      </c>
      <c r="G2112">
        <v>719057</v>
      </c>
      <c r="H2112">
        <f t="shared" si="34"/>
        <v>11</v>
      </c>
    </row>
    <row r="2113" spans="1:8">
      <c r="A2113" s="9">
        <v>39890</v>
      </c>
      <c r="B2113" s="8">
        <v>39890.49586894676</v>
      </c>
      <c r="C2113" s="8">
        <v>39890.497119386571</v>
      </c>
      <c r="D2113" s="10">
        <v>1363669200000</v>
      </c>
      <c r="E2113" s="10">
        <v>1363712043077</v>
      </c>
      <c r="F2113" s="10">
        <v>1363712151115</v>
      </c>
      <c r="G2113">
        <v>108038</v>
      </c>
      <c r="H2113">
        <f t="shared" si="34"/>
        <v>1</v>
      </c>
    </row>
    <row r="2114" spans="1:8">
      <c r="A2114" s="9">
        <v>39890</v>
      </c>
      <c r="B2114" s="8">
        <v>39890.498175613429</v>
      </c>
      <c r="C2114" s="8">
        <v>39890.499344861113</v>
      </c>
      <c r="D2114" s="10">
        <v>1363669200000</v>
      </c>
      <c r="E2114" s="10">
        <v>1363712242373</v>
      </c>
      <c r="F2114" s="10">
        <v>1363712343396</v>
      </c>
      <c r="G2114">
        <v>101023</v>
      </c>
      <c r="H2114">
        <f t="shared" si="34"/>
        <v>1</v>
      </c>
    </row>
    <row r="2115" spans="1:8">
      <c r="A2115" s="9">
        <v>39890</v>
      </c>
      <c r="B2115" s="8">
        <v>39890.514973935184</v>
      </c>
      <c r="C2115" s="8">
        <v>39890.516166145833</v>
      </c>
      <c r="D2115" s="10">
        <v>1363669200000</v>
      </c>
      <c r="E2115" s="10">
        <v>1363713693748</v>
      </c>
      <c r="F2115" s="10">
        <v>1363713796755</v>
      </c>
      <c r="G2115">
        <v>103007</v>
      </c>
      <c r="H2115">
        <f t="shared" ref="H2115:H2134" si="35">TRUNC(G2115/60000)</f>
        <v>1</v>
      </c>
    </row>
    <row r="2116" spans="1:8">
      <c r="A2116" s="9">
        <v>39890</v>
      </c>
      <c r="B2116" s="8">
        <v>39890.516675358798</v>
      </c>
      <c r="C2116" s="8">
        <v>39890.517867916664</v>
      </c>
      <c r="D2116" s="10">
        <v>1363669200000</v>
      </c>
      <c r="E2116" s="10">
        <v>1363713840751</v>
      </c>
      <c r="F2116" s="10">
        <v>1363713943788</v>
      </c>
      <c r="G2116">
        <v>103037</v>
      </c>
      <c r="H2116">
        <f t="shared" si="35"/>
        <v>1</v>
      </c>
    </row>
    <row r="2117" spans="1:8">
      <c r="A2117" s="9">
        <v>39890</v>
      </c>
      <c r="B2117" s="8">
        <v>39890.535846365739</v>
      </c>
      <c r="C2117" s="8">
        <v>39890.538416006944</v>
      </c>
      <c r="D2117" s="10">
        <v>1363669200000</v>
      </c>
      <c r="E2117" s="10">
        <v>1363715497126</v>
      </c>
      <c r="F2117" s="10">
        <v>1363715719143</v>
      </c>
      <c r="G2117">
        <v>222017</v>
      </c>
      <c r="H2117">
        <f t="shared" si="35"/>
        <v>3</v>
      </c>
    </row>
    <row r="2118" spans="1:8">
      <c r="A2118" s="9">
        <v>39890</v>
      </c>
      <c r="B2118" s="8">
        <v>39890.544779050928</v>
      </c>
      <c r="C2118" s="8">
        <v>39890.546446388886</v>
      </c>
      <c r="D2118" s="10">
        <v>1363669200000</v>
      </c>
      <c r="E2118" s="10">
        <v>1363716268910</v>
      </c>
      <c r="F2118" s="10">
        <v>1363716412968</v>
      </c>
      <c r="G2118">
        <v>144058</v>
      </c>
      <c r="H2118">
        <f t="shared" si="35"/>
        <v>2</v>
      </c>
    </row>
    <row r="2119" spans="1:8">
      <c r="A2119" s="9">
        <v>39890</v>
      </c>
      <c r="B2119" s="8">
        <v>39890.558620347219</v>
      </c>
      <c r="C2119" s="8">
        <v>39890.560912523149</v>
      </c>
      <c r="D2119" s="10">
        <v>1363669200000</v>
      </c>
      <c r="E2119" s="10">
        <v>1363717464798</v>
      </c>
      <c r="F2119" s="10">
        <v>1363717662842</v>
      </c>
      <c r="G2119">
        <v>198044</v>
      </c>
      <c r="H2119">
        <f t="shared" si="35"/>
        <v>3</v>
      </c>
    </row>
    <row r="2120" spans="1:8">
      <c r="A2120" s="9">
        <v>39890</v>
      </c>
      <c r="B2120" s="8">
        <v>39890.576929305556</v>
      </c>
      <c r="C2120" s="8">
        <v>39890.578434236108</v>
      </c>
      <c r="D2120" s="10">
        <v>1363669200000</v>
      </c>
      <c r="E2120" s="10">
        <v>1363719046692</v>
      </c>
      <c r="F2120" s="10">
        <v>1363719176718</v>
      </c>
      <c r="G2120">
        <v>130026</v>
      </c>
      <c r="H2120">
        <f t="shared" si="35"/>
        <v>2</v>
      </c>
    </row>
    <row r="2121" spans="1:8">
      <c r="A2121" s="9">
        <v>39890</v>
      </c>
      <c r="B2121" s="8">
        <v>39890.590641087962</v>
      </c>
      <c r="C2121" s="8">
        <v>39890.592215532408</v>
      </c>
      <c r="D2121" s="10">
        <v>1363669200000</v>
      </c>
      <c r="E2121" s="10">
        <v>1363720231390</v>
      </c>
      <c r="F2121" s="10">
        <v>1363720367422</v>
      </c>
      <c r="G2121">
        <v>136032</v>
      </c>
      <c r="H2121">
        <f t="shared" si="35"/>
        <v>2</v>
      </c>
    </row>
    <row r="2122" spans="1:8">
      <c r="A2122" s="9">
        <v>39890</v>
      </c>
      <c r="B2122" s="8">
        <v>39890.606161793985</v>
      </c>
      <c r="C2122" s="8">
        <v>39890.607219861115</v>
      </c>
      <c r="D2122" s="10">
        <v>1363669200000</v>
      </c>
      <c r="E2122" s="10">
        <v>1363721572379</v>
      </c>
      <c r="F2122" s="10">
        <v>1363721663796</v>
      </c>
      <c r="G2122">
        <v>91417</v>
      </c>
      <c r="H2122">
        <f t="shared" si="35"/>
        <v>1</v>
      </c>
    </row>
    <row r="2123" spans="1:8">
      <c r="A2123" s="9">
        <v>39890</v>
      </c>
      <c r="B2123" s="8">
        <v>39890.649540254628</v>
      </c>
      <c r="C2123" s="8">
        <v>39890.650709502312</v>
      </c>
      <c r="D2123" s="10">
        <v>1363669200000</v>
      </c>
      <c r="E2123" s="10">
        <v>1363725320278</v>
      </c>
      <c r="F2123" s="10">
        <v>1363725421301</v>
      </c>
      <c r="G2123">
        <v>101023</v>
      </c>
      <c r="H2123">
        <f t="shared" si="35"/>
        <v>1</v>
      </c>
    </row>
    <row r="2124" spans="1:8">
      <c r="A2124" s="9">
        <v>39891</v>
      </c>
      <c r="B2124" s="8">
        <v>39891.424270717594</v>
      </c>
      <c r="C2124" s="8">
        <v>39891.426030416667</v>
      </c>
      <c r="D2124" s="10">
        <v>1363755600000</v>
      </c>
      <c r="E2124" s="10">
        <v>1363792256990</v>
      </c>
      <c r="F2124" s="10">
        <v>1363792409028</v>
      </c>
      <c r="G2124">
        <v>152038</v>
      </c>
      <c r="H2124">
        <f t="shared" si="35"/>
        <v>2</v>
      </c>
    </row>
    <row r="2125" spans="1:8">
      <c r="A2125" s="9">
        <v>39891</v>
      </c>
      <c r="B2125" s="8">
        <v>39891.456445162039</v>
      </c>
      <c r="C2125" s="8">
        <v>39891.457741817132</v>
      </c>
      <c r="D2125" s="10">
        <v>1363755600000</v>
      </c>
      <c r="E2125" s="10">
        <v>1363795036862</v>
      </c>
      <c r="F2125" s="10">
        <v>1363795148893</v>
      </c>
      <c r="G2125">
        <v>112031</v>
      </c>
      <c r="H2125">
        <f t="shared" si="35"/>
        <v>1</v>
      </c>
    </row>
    <row r="2126" spans="1:8">
      <c r="A2126" s="9">
        <v>39891</v>
      </c>
      <c r="B2126" s="8">
        <v>39891.46033509259</v>
      </c>
      <c r="C2126" s="8">
        <v>39891.464340162034</v>
      </c>
      <c r="D2126" s="10">
        <v>1363755600000</v>
      </c>
      <c r="E2126" s="10">
        <v>1363795372952</v>
      </c>
      <c r="F2126" s="10">
        <v>1363795718990</v>
      </c>
      <c r="G2126">
        <v>346038</v>
      </c>
      <c r="H2126">
        <f t="shared" si="35"/>
        <v>5</v>
      </c>
    </row>
    <row r="2127" spans="1:8">
      <c r="A2127" s="9">
        <v>39891</v>
      </c>
      <c r="B2127" s="8">
        <v>39891.467120069443</v>
      </c>
      <c r="C2127" s="8">
        <v>39891.468798657406</v>
      </c>
      <c r="D2127" s="10">
        <v>1363755600000</v>
      </c>
      <c r="E2127" s="10">
        <v>1363795959174</v>
      </c>
      <c r="F2127" s="10">
        <v>1363796104204</v>
      </c>
      <c r="G2127">
        <v>145030</v>
      </c>
      <c r="H2127">
        <f t="shared" si="35"/>
        <v>2</v>
      </c>
    </row>
    <row r="2128" spans="1:8">
      <c r="A2128" s="9">
        <v>39891</v>
      </c>
      <c r="B2128" s="8">
        <v>39891.470783738427</v>
      </c>
      <c r="C2128" s="8">
        <v>39891.471841956016</v>
      </c>
      <c r="D2128" s="10">
        <v>1363755600000</v>
      </c>
      <c r="E2128" s="10">
        <v>1363796275715</v>
      </c>
      <c r="F2128" s="10">
        <v>1363796367145</v>
      </c>
      <c r="G2128">
        <v>91430</v>
      </c>
      <c r="H2128">
        <f t="shared" si="35"/>
        <v>1</v>
      </c>
    </row>
    <row r="2129" spans="1:8">
      <c r="A2129" s="9">
        <v>39891</v>
      </c>
      <c r="B2129" s="8">
        <v>39891.496887592592</v>
      </c>
      <c r="C2129" s="8">
        <v>39891.498091608795</v>
      </c>
      <c r="D2129" s="10">
        <v>1363755600000</v>
      </c>
      <c r="E2129" s="10">
        <v>1363798531088</v>
      </c>
      <c r="F2129" s="10">
        <v>1363798635115</v>
      </c>
      <c r="G2129">
        <v>104027</v>
      </c>
      <c r="H2129">
        <f t="shared" si="35"/>
        <v>1</v>
      </c>
    </row>
    <row r="2130" spans="1:8">
      <c r="A2130" s="9">
        <v>39891</v>
      </c>
      <c r="B2130" s="8">
        <v>39891.523025034723</v>
      </c>
      <c r="C2130" s="8">
        <v>39891.524611053239</v>
      </c>
      <c r="D2130" s="10">
        <v>1363755600000</v>
      </c>
      <c r="E2130" s="10">
        <v>1363800789363</v>
      </c>
      <c r="F2130" s="10">
        <v>1363800926395</v>
      </c>
      <c r="G2130">
        <v>137032</v>
      </c>
      <c r="H2130">
        <f t="shared" si="35"/>
        <v>2</v>
      </c>
    </row>
    <row r="2131" spans="1:8">
      <c r="A2131" s="9">
        <v>39891</v>
      </c>
      <c r="B2131" s="8">
        <v>39891.527684652778</v>
      </c>
      <c r="C2131" s="8">
        <v>39891.528819386571</v>
      </c>
      <c r="D2131" s="10">
        <v>1363755600000</v>
      </c>
      <c r="E2131" s="10">
        <v>1363801191954</v>
      </c>
      <c r="F2131" s="10">
        <v>1363801289995</v>
      </c>
      <c r="G2131">
        <v>98041</v>
      </c>
      <c r="H2131">
        <f t="shared" si="35"/>
        <v>1</v>
      </c>
    </row>
    <row r="2132" spans="1:8">
      <c r="A2132" s="9">
        <v>39891</v>
      </c>
      <c r="B2132" s="8">
        <v>39891.574177245369</v>
      </c>
      <c r="C2132" s="8">
        <v>39891.576541898146</v>
      </c>
      <c r="D2132" s="10">
        <v>1363755600000</v>
      </c>
      <c r="E2132" s="10">
        <v>1363805208914</v>
      </c>
      <c r="F2132" s="10">
        <v>1363805413220</v>
      </c>
      <c r="G2132">
        <v>204306</v>
      </c>
      <c r="H2132">
        <f t="shared" si="35"/>
        <v>3</v>
      </c>
    </row>
    <row r="2133" spans="1:8">
      <c r="A2133" s="9">
        <v>39891</v>
      </c>
      <c r="B2133" s="8">
        <v>39891.593699259261</v>
      </c>
      <c r="C2133" s="8">
        <v>39891.599050509256</v>
      </c>
      <c r="D2133" s="10">
        <v>1363755600000</v>
      </c>
      <c r="E2133" s="10">
        <v>1363806895616</v>
      </c>
      <c r="F2133" s="10">
        <v>1363807357964</v>
      </c>
      <c r="G2133">
        <v>462348</v>
      </c>
      <c r="H2133">
        <f t="shared" si="35"/>
        <v>7</v>
      </c>
    </row>
    <row r="2134" spans="1:8">
      <c r="A2134" s="9">
        <v>39891</v>
      </c>
      <c r="B2134" s="8">
        <v>39891.609967685188</v>
      </c>
      <c r="C2134" s="8">
        <v>39891.611322187498</v>
      </c>
      <c r="D2134" s="10">
        <v>1363755600000</v>
      </c>
      <c r="E2134" s="10">
        <v>1363808301208</v>
      </c>
      <c r="F2134" s="10">
        <v>1363808418237</v>
      </c>
      <c r="G2134">
        <v>117029</v>
      </c>
      <c r="H2134">
        <f t="shared" si="35"/>
        <v>1</v>
      </c>
    </row>
    <row r="2135" spans="1:8">
      <c r="F2135" s="10" t="s">
        <v>6</v>
      </c>
      <c r="G2135">
        <f>SUM(G2:G2134)</f>
        <v>507350754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Q29"/>
  <sheetViews>
    <sheetView workbookViewId="0">
      <selection activeCell="C2" sqref="C2"/>
    </sheetView>
  </sheetViews>
  <sheetFormatPr baseColWidth="10" defaultRowHeight="13"/>
  <cols>
    <col min="2" max="2" width="12.42578125" bestFit="1" customWidth="1"/>
    <col min="4" max="4" width="10.7109375" style="20"/>
    <col min="5" max="5" width="7.5703125" style="21" bestFit="1" customWidth="1"/>
    <col min="8" max="8" width="26.42578125" bestFit="1" customWidth="1"/>
    <col min="15" max="15" width="5.85546875" customWidth="1"/>
  </cols>
  <sheetData>
    <row r="1" spans="1:15">
      <c r="A1" t="s">
        <v>11</v>
      </c>
      <c r="B1" t="s">
        <v>12</v>
      </c>
      <c r="D1" s="20" t="s">
        <v>14</v>
      </c>
      <c r="E1" s="21" t="s">
        <v>15</v>
      </c>
    </row>
    <row r="2" spans="1:15">
      <c r="A2">
        <v>1</v>
      </c>
      <c r="B2">
        <v>534</v>
      </c>
      <c r="C2" s="19">
        <f>B2/SUM(B:B)</f>
        <v>0.12059620596205962</v>
      </c>
      <c r="D2" s="20">
        <f t="shared" ref="D2:D7" si="0">C2/SUM(C:C) * 158.95384615</f>
        <v>19.169230768766937</v>
      </c>
      <c r="E2" s="22">
        <f>2*D2</f>
        <v>38.338461537533874</v>
      </c>
      <c r="F2" s="18">
        <f>B2/SUM(B:B)</f>
        <v>0.12059620596205962</v>
      </c>
      <c r="G2" t="s">
        <v>23</v>
      </c>
      <c r="H2" t="s">
        <v>22</v>
      </c>
      <c r="I2" t="s">
        <v>24</v>
      </c>
      <c r="L2" t="s">
        <v>88</v>
      </c>
      <c r="M2" t="s">
        <v>24</v>
      </c>
      <c r="O2">
        <v>534</v>
      </c>
    </row>
    <row r="3" spans="1:15">
      <c r="A3">
        <v>2</v>
      </c>
      <c r="B3">
        <v>528</v>
      </c>
      <c r="C3" s="19">
        <f t="shared" ref="C3:C15" si="1">B3/SUM(B:B)</f>
        <v>0.11924119241192412</v>
      </c>
      <c r="D3" s="20">
        <f t="shared" si="0"/>
        <v>18.953846153387534</v>
      </c>
      <c r="E3" s="22">
        <f t="shared" ref="E3:E15" si="2">2*D3</f>
        <v>37.907692306775068</v>
      </c>
      <c r="F3" s="18">
        <f t="shared" ref="F3:F15" si="3">B3/SUM(B:B)</f>
        <v>0.11924119241192412</v>
      </c>
      <c r="H3" t="s">
        <v>65</v>
      </c>
      <c r="I3">
        <v>100</v>
      </c>
      <c r="J3" s="15" t="s">
        <v>18</v>
      </c>
      <c r="K3">
        <f>I3/772</f>
        <v>0.12953367875647667</v>
      </c>
      <c r="L3" s="23">
        <f>193*K3*2</f>
        <v>49.999999999999993</v>
      </c>
      <c r="M3">
        <v>100</v>
      </c>
      <c r="N3" s="17">
        <f>K3</f>
        <v>0.12953367875647667</v>
      </c>
      <c r="O3">
        <v>528</v>
      </c>
    </row>
    <row r="4" spans="1:15">
      <c r="A4">
        <v>3</v>
      </c>
      <c r="B4">
        <v>284</v>
      </c>
      <c r="C4" s="19">
        <f t="shared" si="1"/>
        <v>6.4137308039747071E-2</v>
      </c>
      <c r="D4" s="20">
        <f t="shared" si="0"/>
        <v>10.194871794625115</v>
      </c>
      <c r="E4" s="22">
        <f t="shared" si="2"/>
        <v>20.38974358925023</v>
      </c>
      <c r="F4" s="18">
        <f t="shared" si="3"/>
        <v>6.4137308039747071E-2</v>
      </c>
      <c r="H4" t="s">
        <v>66</v>
      </c>
      <c r="I4">
        <v>44</v>
      </c>
      <c r="J4" s="15" t="s">
        <v>19</v>
      </c>
      <c r="K4">
        <f t="shared" ref="K4:K15" si="4">I4/772</f>
        <v>5.6994818652849742E-2</v>
      </c>
      <c r="L4" s="23">
        <f t="shared" ref="L4:L15" si="5">193*K4*2</f>
        <v>22</v>
      </c>
      <c r="M4">
        <v>44</v>
      </c>
      <c r="N4" s="17">
        <f t="shared" ref="N4:N15" si="6">K4</f>
        <v>5.6994818652849742E-2</v>
      </c>
      <c r="O4">
        <v>284</v>
      </c>
    </row>
    <row r="5" spans="1:15">
      <c r="A5">
        <v>4</v>
      </c>
      <c r="B5">
        <v>267</v>
      </c>
      <c r="C5" s="19">
        <f t="shared" si="1"/>
        <v>6.0298102981029812E-2</v>
      </c>
      <c r="D5" s="20">
        <f t="shared" si="0"/>
        <v>9.5846153843834685</v>
      </c>
      <c r="E5" s="22">
        <f t="shared" si="2"/>
        <v>19.169230768766937</v>
      </c>
      <c r="F5" s="18">
        <f t="shared" si="3"/>
        <v>6.0298102981029812E-2</v>
      </c>
      <c r="H5" t="s">
        <v>63</v>
      </c>
      <c r="I5">
        <v>67</v>
      </c>
      <c r="J5" s="15" t="s">
        <v>17</v>
      </c>
      <c r="K5">
        <f t="shared" si="4"/>
        <v>8.6787564766839381E-2</v>
      </c>
      <c r="L5" s="23">
        <f t="shared" si="5"/>
        <v>33.5</v>
      </c>
      <c r="M5">
        <v>67</v>
      </c>
      <c r="N5" s="17">
        <f t="shared" si="6"/>
        <v>8.6787564766839381E-2</v>
      </c>
      <c r="O5">
        <v>267</v>
      </c>
    </row>
    <row r="6" spans="1:15">
      <c r="A6">
        <v>5</v>
      </c>
      <c r="B6">
        <v>236</v>
      </c>
      <c r="C6" s="19">
        <f t="shared" si="1"/>
        <v>5.3297199638663056E-2</v>
      </c>
      <c r="D6" s="20">
        <f t="shared" si="0"/>
        <v>8.4717948715898839</v>
      </c>
      <c r="E6" s="22">
        <f t="shared" si="2"/>
        <v>16.943589743179768</v>
      </c>
      <c r="F6" s="18">
        <f t="shared" si="3"/>
        <v>5.3297199638663056E-2</v>
      </c>
      <c r="H6" t="s">
        <v>69</v>
      </c>
      <c r="I6">
        <v>65</v>
      </c>
      <c r="J6" s="15" t="s">
        <v>19</v>
      </c>
      <c r="K6">
        <f t="shared" si="4"/>
        <v>8.4196891191709838E-2</v>
      </c>
      <c r="L6" s="23">
        <f t="shared" si="5"/>
        <v>32.5</v>
      </c>
      <c r="M6">
        <v>65</v>
      </c>
      <c r="N6" s="17">
        <f t="shared" si="6"/>
        <v>8.4196891191709838E-2</v>
      </c>
      <c r="O6">
        <v>236</v>
      </c>
    </row>
    <row r="7" spans="1:15">
      <c r="A7">
        <v>6</v>
      </c>
      <c r="B7">
        <v>376</v>
      </c>
      <c r="C7" s="19">
        <f t="shared" si="1"/>
        <v>8.4914182475158084E-2</v>
      </c>
      <c r="D7" s="20">
        <f t="shared" si="0"/>
        <v>13.497435897109305</v>
      </c>
      <c r="E7" s="22">
        <f t="shared" si="2"/>
        <v>26.994871794218611</v>
      </c>
      <c r="F7" s="18">
        <f t="shared" si="3"/>
        <v>8.4914182475158084E-2</v>
      </c>
      <c r="H7" t="s">
        <v>68</v>
      </c>
      <c r="I7">
        <v>73</v>
      </c>
      <c r="J7" s="15" t="s">
        <v>19</v>
      </c>
      <c r="K7">
        <f t="shared" si="4"/>
        <v>9.4559585492227982E-2</v>
      </c>
      <c r="L7" s="23">
        <f t="shared" si="5"/>
        <v>36.5</v>
      </c>
      <c r="M7">
        <v>73</v>
      </c>
      <c r="N7" s="17">
        <f t="shared" si="6"/>
        <v>9.4559585492227982E-2</v>
      </c>
      <c r="O7">
        <v>376</v>
      </c>
    </row>
    <row r="8" spans="1:15">
      <c r="A8">
        <v>7</v>
      </c>
      <c r="B8">
        <v>195</v>
      </c>
      <c r="C8" s="19">
        <f t="shared" si="1"/>
        <v>4.4037940379403791E-2</v>
      </c>
      <c r="D8" s="20">
        <f>C8/SUM(C:C) * 158.95384615</f>
        <v>6.9999999998306226</v>
      </c>
      <c r="E8" s="22">
        <f t="shared" si="2"/>
        <v>13.999999999661245</v>
      </c>
      <c r="F8" s="18">
        <f t="shared" si="3"/>
        <v>4.4037940379403791E-2</v>
      </c>
      <c r="G8" t="s">
        <v>16</v>
      </c>
      <c r="H8" t="s">
        <v>22</v>
      </c>
      <c r="L8" s="23"/>
      <c r="N8" s="17"/>
      <c r="O8">
        <v>195</v>
      </c>
    </row>
    <row r="9" spans="1:15">
      <c r="A9">
        <v>8</v>
      </c>
      <c r="B9">
        <v>223</v>
      </c>
      <c r="C9" s="19">
        <f t="shared" si="1"/>
        <v>5.0361336946702799E-2</v>
      </c>
      <c r="D9" s="20">
        <f t="shared" ref="D9:D15" si="7">C9/SUM(C:C) * 158.95384615</f>
        <v>8.0051282049345076</v>
      </c>
      <c r="E9" s="22">
        <f t="shared" si="2"/>
        <v>16.010256409869015</v>
      </c>
      <c r="F9" s="18">
        <f t="shared" si="3"/>
        <v>5.0361336946702799E-2</v>
      </c>
      <c r="H9" t="s">
        <v>70</v>
      </c>
      <c r="I9">
        <v>68</v>
      </c>
      <c r="J9" s="15" t="s">
        <v>20</v>
      </c>
      <c r="K9">
        <f t="shared" si="4"/>
        <v>8.8082901554404139E-2</v>
      </c>
      <c r="L9" s="23">
        <f t="shared" si="5"/>
        <v>34</v>
      </c>
      <c r="M9">
        <v>68</v>
      </c>
      <c r="N9" s="17">
        <f t="shared" si="6"/>
        <v>8.8082901554404139E-2</v>
      </c>
      <c r="O9">
        <v>223</v>
      </c>
    </row>
    <row r="10" spans="1:15">
      <c r="A10">
        <v>9</v>
      </c>
      <c r="B10">
        <v>239</v>
      </c>
      <c r="C10" s="19">
        <f t="shared" si="1"/>
        <v>5.3974706413730804E-2</v>
      </c>
      <c r="D10" s="20">
        <f t="shared" si="7"/>
        <v>8.5794871792795853</v>
      </c>
      <c r="E10" s="22">
        <f t="shared" si="2"/>
        <v>17.158974358559171</v>
      </c>
      <c r="F10" s="18">
        <f t="shared" si="3"/>
        <v>5.3974706413730804E-2</v>
      </c>
      <c r="H10" t="s">
        <v>67</v>
      </c>
      <c r="I10">
        <v>75</v>
      </c>
      <c r="J10" s="15" t="s">
        <v>19</v>
      </c>
      <c r="K10">
        <f t="shared" si="4"/>
        <v>9.7150259067357511E-2</v>
      </c>
      <c r="L10" s="23">
        <f t="shared" si="5"/>
        <v>37.5</v>
      </c>
      <c r="M10">
        <v>75</v>
      </c>
      <c r="N10" s="17">
        <f t="shared" si="6"/>
        <v>9.7150259067357511E-2</v>
      </c>
      <c r="O10">
        <v>239</v>
      </c>
    </row>
    <row r="11" spans="1:15">
      <c r="A11">
        <v>10</v>
      </c>
      <c r="B11">
        <v>215</v>
      </c>
      <c r="C11" s="19">
        <f t="shared" si="1"/>
        <v>4.8554652213188797E-2</v>
      </c>
      <c r="D11" s="20">
        <f t="shared" si="7"/>
        <v>7.7179487177619688</v>
      </c>
      <c r="E11" s="22">
        <f t="shared" si="2"/>
        <v>15.435897435523938</v>
      </c>
      <c r="F11" s="18">
        <f t="shared" si="3"/>
        <v>4.8554652213188797E-2</v>
      </c>
      <c r="H11" t="s">
        <v>71</v>
      </c>
      <c r="I11">
        <v>52</v>
      </c>
      <c r="J11" s="15" t="s">
        <v>19</v>
      </c>
      <c r="K11">
        <f t="shared" si="4"/>
        <v>6.7357512953367879E-2</v>
      </c>
      <c r="L11" s="23">
        <f t="shared" si="5"/>
        <v>26</v>
      </c>
      <c r="M11">
        <v>52</v>
      </c>
      <c r="N11" s="17">
        <f t="shared" si="6"/>
        <v>6.7357512953367879E-2</v>
      </c>
      <c r="O11">
        <v>215</v>
      </c>
    </row>
    <row r="12" spans="1:15">
      <c r="A12">
        <v>11</v>
      </c>
      <c r="B12">
        <v>480</v>
      </c>
      <c r="C12" s="19">
        <f t="shared" si="1"/>
        <v>0.10840108401084012</v>
      </c>
      <c r="D12" s="20">
        <f t="shared" si="7"/>
        <v>17.230769230352305</v>
      </c>
      <c r="E12" s="22">
        <f t="shared" si="2"/>
        <v>34.46153846070461</v>
      </c>
      <c r="F12" s="18">
        <f t="shared" si="3"/>
        <v>0.10840108401084012</v>
      </c>
      <c r="H12" t="s">
        <v>60</v>
      </c>
      <c r="I12">
        <v>87</v>
      </c>
      <c r="J12" s="15" t="s">
        <v>17</v>
      </c>
      <c r="K12">
        <f t="shared" si="4"/>
        <v>0.11269430051813471</v>
      </c>
      <c r="L12" s="23">
        <f t="shared" si="5"/>
        <v>43.5</v>
      </c>
      <c r="M12">
        <v>87</v>
      </c>
      <c r="N12" s="17">
        <f t="shared" si="6"/>
        <v>0.11269430051813471</v>
      </c>
      <c r="O12">
        <v>480</v>
      </c>
    </row>
    <row r="13" spans="1:15">
      <c r="A13">
        <v>12</v>
      </c>
      <c r="B13">
        <v>390</v>
      </c>
      <c r="C13" s="19">
        <f t="shared" si="1"/>
        <v>8.8075880758807581E-2</v>
      </c>
      <c r="D13" s="20">
        <f t="shared" si="7"/>
        <v>13.999999999661245</v>
      </c>
      <c r="E13" s="22">
        <f t="shared" si="2"/>
        <v>27.99999999932249</v>
      </c>
      <c r="F13" s="18">
        <f t="shared" si="3"/>
        <v>8.8075880758807581E-2</v>
      </c>
      <c r="H13" t="s">
        <v>61</v>
      </c>
      <c r="I13">
        <v>79</v>
      </c>
      <c r="J13" s="15" t="s">
        <v>17</v>
      </c>
      <c r="K13">
        <f t="shared" si="4"/>
        <v>0.10233160621761658</v>
      </c>
      <c r="L13" s="23">
        <f t="shared" si="5"/>
        <v>39.5</v>
      </c>
      <c r="M13">
        <v>79</v>
      </c>
      <c r="N13" s="17">
        <f t="shared" si="6"/>
        <v>0.10233160621761658</v>
      </c>
      <c r="O13">
        <v>390</v>
      </c>
    </row>
    <row r="14" spans="1:15">
      <c r="A14">
        <v>13</v>
      </c>
      <c r="B14">
        <v>196</v>
      </c>
      <c r="C14" s="19">
        <f t="shared" si="1"/>
        <v>4.4263775971093045E-2</v>
      </c>
      <c r="D14" s="20">
        <f t="shared" si="7"/>
        <v>7.0358974357271906</v>
      </c>
      <c r="E14" s="22">
        <f t="shared" si="2"/>
        <v>14.071794871454381</v>
      </c>
      <c r="F14" s="18">
        <f t="shared" si="3"/>
        <v>4.4263775971093045E-2</v>
      </c>
      <c r="H14" t="s">
        <v>62</v>
      </c>
      <c r="I14">
        <v>34</v>
      </c>
      <c r="J14" s="15" t="s">
        <v>17</v>
      </c>
      <c r="K14">
        <f t="shared" si="4"/>
        <v>4.4041450777202069E-2</v>
      </c>
      <c r="L14" s="23">
        <f t="shared" si="5"/>
        <v>17</v>
      </c>
      <c r="M14">
        <v>34</v>
      </c>
      <c r="N14" s="17">
        <f t="shared" si="6"/>
        <v>4.4041450777202069E-2</v>
      </c>
      <c r="O14">
        <v>196</v>
      </c>
    </row>
    <row r="15" spans="1:15">
      <c r="A15">
        <v>14</v>
      </c>
      <c r="B15">
        <v>265</v>
      </c>
      <c r="C15" s="19">
        <f t="shared" si="1"/>
        <v>5.9846431797651312E-2</v>
      </c>
      <c r="D15" s="20">
        <f t="shared" si="7"/>
        <v>9.5128205125903342</v>
      </c>
      <c r="E15" s="22">
        <f t="shared" si="2"/>
        <v>19.025641025180668</v>
      </c>
      <c r="F15" s="18">
        <f t="shared" si="3"/>
        <v>5.9846431797651312E-2</v>
      </c>
      <c r="H15" t="s">
        <v>64</v>
      </c>
      <c r="I15">
        <v>28</v>
      </c>
      <c r="J15" s="15" t="s">
        <v>17</v>
      </c>
      <c r="K15">
        <f t="shared" si="4"/>
        <v>3.6269430051813469E-2</v>
      </c>
      <c r="L15" s="23">
        <f t="shared" si="5"/>
        <v>13.999999999999998</v>
      </c>
      <c r="M15">
        <v>28</v>
      </c>
      <c r="N15" s="17">
        <f t="shared" si="6"/>
        <v>3.6269430051813469E-2</v>
      </c>
      <c r="O15">
        <v>265</v>
      </c>
    </row>
    <row r="16" spans="1:15">
      <c r="A16" t="s">
        <v>13</v>
      </c>
      <c r="H16" t="s">
        <v>21</v>
      </c>
    </row>
    <row r="17" spans="1:17">
      <c r="A17">
        <f>SUM(B2:B15)</f>
        <v>4428</v>
      </c>
      <c r="H17">
        <f>SUM(I3:I15)</f>
        <v>772</v>
      </c>
      <c r="N17" s="15"/>
    </row>
    <row r="18" spans="1:17">
      <c r="N18" s="15"/>
      <c r="Q18" s="15"/>
    </row>
    <row r="19" spans="1:17">
      <c r="N19" s="15"/>
      <c r="Q19" s="15"/>
    </row>
    <row r="20" spans="1:17">
      <c r="N20" s="15"/>
      <c r="Q20" s="15"/>
    </row>
    <row r="21" spans="1:17">
      <c r="N21" s="15"/>
      <c r="Q21" s="15"/>
    </row>
    <row r="22" spans="1:17">
      <c r="N22" s="15"/>
      <c r="Q22" s="15"/>
    </row>
    <row r="23" spans="1:17">
      <c r="N23" s="15"/>
      <c r="Q23" s="15"/>
    </row>
    <row r="24" spans="1:17">
      <c r="N24" s="15"/>
      <c r="Q24" s="15"/>
    </row>
    <row r="25" spans="1:17">
      <c r="N25" s="15"/>
      <c r="Q25" s="15"/>
    </row>
    <row r="26" spans="1:17">
      <c r="N26" s="15"/>
      <c r="Q26" s="15"/>
    </row>
    <row r="27" spans="1:17">
      <c r="N27" s="15"/>
      <c r="Q27" s="15"/>
    </row>
    <row r="28" spans="1:17">
      <c r="N28" s="15"/>
      <c r="Q28" s="15"/>
    </row>
    <row r="29" spans="1:17">
      <c r="N29" s="15"/>
      <c r="Q29" s="15"/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Usage Stats</vt:lpstr>
      <vt:lpstr>Session Stats</vt:lpstr>
      <vt:lpstr>Sheet3</vt:lpstr>
    </vt:vector>
  </TitlesOfParts>
  <Company>CREATE Lab (www.createlab.ri.cmu.edu)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Bartley</dc:creator>
  <cp:lastModifiedBy>Chris Bartley</cp:lastModifiedBy>
  <dcterms:created xsi:type="dcterms:W3CDTF">2012-12-19T16:50:23Z</dcterms:created>
  <dcterms:modified xsi:type="dcterms:W3CDTF">2013-03-22T15:17:04Z</dcterms:modified>
</cp:coreProperties>
</file>