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night\projects\intersection-test\src\main\resources\"/>
    </mc:Choice>
  </mc:AlternateContent>
  <bookViews>
    <workbookView xWindow="0" yWindow="0" windowWidth="38400" windowHeight="17835" activeTab="4"/>
  </bookViews>
  <sheets>
    <sheet name="Regular Intersects Source" sheetId="1" r:id="rId1"/>
    <sheet name="Prepared Intersects Source" sheetId="2" r:id="rId2"/>
    <sheet name="Difference Source" sheetId="3" r:id="rId3"/>
    <sheet name="Charts" sheetId="4" r:id="rId4"/>
    <sheet name="Point Intersection" sheetId="5" r:id="rId5"/>
  </sheets>
  <calcPr calcId="152511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5" l="1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325" i="3" l="1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1" i="3"/>
  <c r="A1" i="3"/>
</calcChain>
</file>

<file path=xl/sharedStrings.xml><?xml version="1.0" encoding="utf-8"?>
<sst xmlns="http://schemas.openxmlformats.org/spreadsheetml/2006/main" count="69" uniqueCount="50">
  <si>
    <t>#Target Vertices</t>
  </si>
  <si>
    <t>#Query Vertices</t>
  </si>
  <si>
    <t>MSEC</t>
  </si>
  <si>
    <t>STDEV</t>
  </si>
  <si>
    <t>Regular - Prepared</t>
  </si>
  <si>
    <t>Sum of MSEC</t>
  </si>
  <si>
    <t>Sum of Regular - Prepared</t>
  </si>
  <si>
    <t>Query:10</t>
  </si>
  <si>
    <t>Query:20</t>
  </si>
  <si>
    <t>Query:40</t>
  </si>
  <si>
    <t>Query:80</t>
  </si>
  <si>
    <t>Query:160</t>
  </si>
  <si>
    <t>Query:320</t>
  </si>
  <si>
    <t>Query:640</t>
  </si>
  <si>
    <t>Query:1280</t>
  </si>
  <si>
    <t>Query:2560</t>
  </si>
  <si>
    <t>Query:5120</t>
  </si>
  <si>
    <t>Query:10240</t>
  </si>
  <si>
    <t>Query:20480</t>
  </si>
  <si>
    <t>Query:40960</t>
  </si>
  <si>
    <t>Query:81920</t>
  </si>
  <si>
    <t>Query:163840</t>
  </si>
  <si>
    <t>Query:327680</t>
  </si>
  <si>
    <t>Query:655360</t>
  </si>
  <si>
    <t>Query:1310720</t>
  </si>
  <si>
    <t>Target:10</t>
  </si>
  <si>
    <t>Target:20</t>
  </si>
  <si>
    <t>Target:40</t>
  </si>
  <si>
    <t>Target:80</t>
  </si>
  <si>
    <t>Target:160</t>
  </si>
  <si>
    <t>Target:320</t>
  </si>
  <si>
    <t>Target:640</t>
  </si>
  <si>
    <t>Target:1280</t>
  </si>
  <si>
    <t>Target:2560</t>
  </si>
  <si>
    <t>Target:5120</t>
  </si>
  <si>
    <t>Target:10240</t>
  </si>
  <si>
    <t>Target:20480</t>
  </si>
  <si>
    <t>Target:40960</t>
  </si>
  <si>
    <t>Target:81920</t>
  </si>
  <si>
    <t>Target:163840</t>
  </si>
  <si>
    <t>Target:327680</t>
  </si>
  <si>
    <t>Target:655360</t>
  </si>
  <si>
    <t>Target:1310720</t>
  </si>
  <si>
    <t>#Points</t>
  </si>
  <si>
    <t xml:space="preserve"> #Query Vertices</t>
  </si>
  <si>
    <t>Prepared</t>
  </si>
  <si>
    <t>Regular</t>
  </si>
  <si>
    <t>Speed Advantage (Prepared over Regular)</t>
  </si>
  <si>
    <t>Regular - Prepared (msec)</t>
  </si>
  <si>
    <t>Time for 1,000,000 features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</si>
</sst>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/>
    <xf numFmtId="164" fontId="0" fillId="0" borderId="0" xfId="0" applyNumberFormat="1"/>
    <xf numFmtId="164" fontId="1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33" borderId="0" xfId="0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11" xfId="0" applyNumberForma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fill>
        <patternFill patternType="solid">
          <bgColor theme="6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>
          <bgColor auto="1"/>
        </patternFill>
      </fill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 style="thin">
          <color rgb="FF7030A0"/>
        </vertical>
        <horizontal style="thin">
          <color rgb="FF7030A0"/>
        </horizontal>
      </border>
    </dxf>
    <dxf>
      <border>
        <vertical/>
        <horizontal/>
      </border>
    </dxf>
    <dxf>
      <numFmt numFmtId="164" formatCode="0.0000"/>
    </dxf>
    <dxf>
      <alignment horizontal="center" readingOrder="0"/>
    </dxf>
    <dxf>
      <numFmt numFmtId="165" formatCode="0.00000"/>
    </dxf>
    <dxf>
      <alignment horizontal="center" readingOrder="0"/>
    </dxf>
    <dxf>
      <numFmt numFmtId="164" formatCode="0.0000"/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intersect</a:t>
            </a:r>
            <a:r>
              <a:rPr lang="en-US" baseline="0"/>
              <a:t> as a function of # target vertices grouped by # query vertices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Regular: 10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'Regular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'Regular Intersects Source'!$H$6:$Y$6</c:f>
              <c:numCache>
                <c:formatCode>0.0000</c:formatCode>
                <c:ptCount val="18"/>
                <c:pt idx="0">
                  <c:v>6.6059965000000095E-2</c:v>
                </c:pt>
                <c:pt idx="1">
                  <c:v>6.6337309999999899E-3</c:v>
                </c:pt>
                <c:pt idx="2">
                  <c:v>5.6898109999999899E-3</c:v>
                </c:pt>
                <c:pt idx="3">
                  <c:v>5.94247099999999E-3</c:v>
                </c:pt>
                <c:pt idx="4">
                  <c:v>5.9700980000000001E-3</c:v>
                </c:pt>
                <c:pt idx="5">
                  <c:v>6.4220220000000003E-3</c:v>
                </c:pt>
                <c:pt idx="6">
                  <c:v>7.2942119999999996E-3</c:v>
                </c:pt>
                <c:pt idx="7">
                  <c:v>8.77820899999999E-3</c:v>
                </c:pt>
                <c:pt idx="8">
                  <c:v>1.1422148E-2</c:v>
                </c:pt>
                <c:pt idx="9">
                  <c:v>1.6803723E-2</c:v>
                </c:pt>
                <c:pt idx="10">
                  <c:v>2.6833163E-2</c:v>
                </c:pt>
                <c:pt idx="11">
                  <c:v>4.6884506999999999E-2</c:v>
                </c:pt>
                <c:pt idx="12">
                  <c:v>8.7095288999999895E-2</c:v>
                </c:pt>
                <c:pt idx="13">
                  <c:v>0.23108620500000099</c:v>
                </c:pt>
                <c:pt idx="14">
                  <c:v>0.42036934199999898</c:v>
                </c:pt>
                <c:pt idx="15">
                  <c:v>0.68245075799999999</c:v>
                </c:pt>
                <c:pt idx="16">
                  <c:v>1.3609949139999999</c:v>
                </c:pt>
                <c:pt idx="17">
                  <c:v>2.6961580289999998</c:v>
                </c:pt>
              </c:numCache>
            </c:numRef>
          </c:yVal>
          <c:smooth val="0"/>
        </c:ser>
        <c:ser>
          <c:idx val="4"/>
          <c:order val="1"/>
          <c:tx>
            <c:v>Regular: 655360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'Regular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'Regular Intersects Source'!$H$22:$Y$22</c:f>
              <c:numCache>
                <c:formatCode>0.0000</c:formatCode>
                <c:ptCount val="18"/>
                <c:pt idx="0">
                  <c:v>1.92656601599999</c:v>
                </c:pt>
                <c:pt idx="1">
                  <c:v>1.955678389</c:v>
                </c:pt>
                <c:pt idx="2">
                  <c:v>1.9378723920000001</c:v>
                </c:pt>
                <c:pt idx="3">
                  <c:v>1.9318908179999901</c:v>
                </c:pt>
                <c:pt idx="4">
                  <c:v>1.9490145489999899</c:v>
                </c:pt>
                <c:pt idx="5">
                  <c:v>1.940320467</c:v>
                </c:pt>
                <c:pt idx="6">
                  <c:v>1.939091922</c:v>
                </c:pt>
                <c:pt idx="7">
                  <c:v>1.9665837310000001</c:v>
                </c:pt>
                <c:pt idx="8">
                  <c:v>1.964310716</c:v>
                </c:pt>
                <c:pt idx="9">
                  <c:v>1.945316536</c:v>
                </c:pt>
                <c:pt idx="10">
                  <c:v>1.9766836059999999</c:v>
                </c:pt>
                <c:pt idx="11">
                  <c:v>2.0083005379999999</c:v>
                </c:pt>
                <c:pt idx="12">
                  <c:v>2.0672518879999999</c:v>
                </c:pt>
                <c:pt idx="13">
                  <c:v>2.1221656559999902</c:v>
                </c:pt>
                <c:pt idx="14">
                  <c:v>2.2435910130000001</c:v>
                </c:pt>
                <c:pt idx="15">
                  <c:v>2.6629534459999902</c:v>
                </c:pt>
                <c:pt idx="16">
                  <c:v>3.2983216350000002</c:v>
                </c:pt>
                <c:pt idx="17">
                  <c:v>4.6144741219999998</c:v>
                </c:pt>
              </c:numCache>
            </c:numRef>
          </c:yVal>
          <c:smooth val="0"/>
        </c:ser>
        <c:ser>
          <c:idx val="1"/>
          <c:order val="2"/>
          <c:tx>
            <c:v>Regular: 1310720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'Regular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'Regular Intersects Source'!$H$23:$Y$23</c:f>
              <c:numCache>
                <c:formatCode>0.0000</c:formatCode>
                <c:ptCount val="18"/>
                <c:pt idx="0">
                  <c:v>3.8059253439999998</c:v>
                </c:pt>
                <c:pt idx="1">
                  <c:v>4.05891379699999</c:v>
                </c:pt>
                <c:pt idx="2">
                  <c:v>3.981824622</c:v>
                </c:pt>
                <c:pt idx="3">
                  <c:v>3.9754190579999999</c:v>
                </c:pt>
                <c:pt idx="4">
                  <c:v>4.0042564189999998</c:v>
                </c:pt>
                <c:pt idx="5">
                  <c:v>4.0107221989999902</c:v>
                </c:pt>
                <c:pt idx="6">
                  <c:v>4.0060476869999899</c:v>
                </c:pt>
                <c:pt idx="7">
                  <c:v>4.0062792589999896</c:v>
                </c:pt>
                <c:pt idx="8">
                  <c:v>3.9656764649999898</c:v>
                </c:pt>
                <c:pt idx="9">
                  <c:v>3.9626839639999898</c:v>
                </c:pt>
                <c:pt idx="10">
                  <c:v>3.9855316569999899</c:v>
                </c:pt>
                <c:pt idx="11">
                  <c:v>4.0458077609999998</c:v>
                </c:pt>
                <c:pt idx="12">
                  <c:v>3.9322309949999901</c:v>
                </c:pt>
                <c:pt idx="13">
                  <c:v>4.1365120040000001</c:v>
                </c:pt>
                <c:pt idx="14">
                  <c:v>4.2591326789999897</c:v>
                </c:pt>
                <c:pt idx="15">
                  <c:v>4.62155013599999</c:v>
                </c:pt>
                <c:pt idx="16">
                  <c:v>5.2398805729999998</c:v>
                </c:pt>
                <c:pt idx="17">
                  <c:v>6.5927289150000004</c:v>
                </c:pt>
              </c:numCache>
            </c:numRef>
          </c:yVal>
          <c:smooth val="0"/>
        </c:ser>
        <c:ser>
          <c:idx val="2"/>
          <c:order val="3"/>
          <c:tx>
            <c:v>Prepared: 10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'Prepared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'Prepared Intersects Source'!$H$6:$Y$6</c:f>
              <c:numCache>
                <c:formatCode>0.0000</c:formatCode>
                <c:ptCount val="18"/>
                <c:pt idx="0">
                  <c:v>2.51828079999998E-2</c:v>
                </c:pt>
                <c:pt idx="1">
                  <c:v>3.52636699999996E-3</c:v>
                </c:pt>
                <c:pt idx="2">
                  <c:v>1.5047819999999901E-3</c:v>
                </c:pt>
                <c:pt idx="3">
                  <c:v>1.994577E-3</c:v>
                </c:pt>
                <c:pt idx="4">
                  <c:v>2.9546360000000001E-3</c:v>
                </c:pt>
                <c:pt idx="5">
                  <c:v>4.6934419999999904E-3</c:v>
                </c:pt>
                <c:pt idx="6">
                  <c:v>7.9882809999999999E-3</c:v>
                </c:pt>
                <c:pt idx="7">
                  <c:v>1.4432021999999999E-2</c:v>
                </c:pt>
                <c:pt idx="8">
                  <c:v>2.6898637E-2</c:v>
                </c:pt>
                <c:pt idx="9">
                  <c:v>5.2517852999999899E-2</c:v>
                </c:pt>
                <c:pt idx="10">
                  <c:v>0.101693676</c:v>
                </c:pt>
                <c:pt idx="11">
                  <c:v>0.20133538299999901</c:v>
                </c:pt>
                <c:pt idx="12">
                  <c:v>0.40345885199999998</c:v>
                </c:pt>
                <c:pt idx="13">
                  <c:v>0.80059529099999904</c:v>
                </c:pt>
                <c:pt idx="14">
                  <c:v>1.644738977</c:v>
                </c:pt>
                <c:pt idx="15">
                  <c:v>3.5200194139999899</c:v>
                </c:pt>
                <c:pt idx="16">
                  <c:v>10.855615500000001</c:v>
                </c:pt>
                <c:pt idx="17">
                  <c:v>13.729125482000001</c:v>
                </c:pt>
              </c:numCache>
            </c:numRef>
          </c:yVal>
          <c:smooth val="0"/>
        </c:ser>
        <c:ser>
          <c:idx val="5"/>
          <c:order val="4"/>
          <c:tx>
            <c:v>Prepared: 655360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'Prepared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'Prepared Intersects Source'!$H$22:$Y$22</c:f>
              <c:numCache>
                <c:formatCode>0.0000</c:formatCode>
                <c:ptCount val="18"/>
                <c:pt idx="0">
                  <c:v>0.18371591800000001</c:v>
                </c:pt>
                <c:pt idx="1">
                  <c:v>0.182644165</c:v>
                </c:pt>
                <c:pt idx="2">
                  <c:v>0.202051433000001</c:v>
                </c:pt>
                <c:pt idx="3">
                  <c:v>0.190721475999998</c:v>
                </c:pt>
                <c:pt idx="4">
                  <c:v>0.206176261999998</c:v>
                </c:pt>
                <c:pt idx="5">
                  <c:v>0.204786627000002</c:v>
                </c:pt>
                <c:pt idx="6">
                  <c:v>0.20311548999999801</c:v>
                </c:pt>
                <c:pt idx="7">
                  <c:v>0.20289074399999901</c:v>
                </c:pt>
                <c:pt idx="8">
                  <c:v>0.22131721800000001</c:v>
                </c:pt>
                <c:pt idx="9">
                  <c:v>0.26731276899999901</c:v>
                </c:pt>
                <c:pt idx="10">
                  <c:v>0.32668626499999898</c:v>
                </c:pt>
                <c:pt idx="11">
                  <c:v>0.46052081099999997</c:v>
                </c:pt>
                <c:pt idx="12">
                  <c:v>0.74028315300000103</c:v>
                </c:pt>
                <c:pt idx="13">
                  <c:v>1.144147365</c:v>
                </c:pt>
                <c:pt idx="14">
                  <c:v>1.9901561989999901</c:v>
                </c:pt>
                <c:pt idx="15">
                  <c:v>3.4316605189999998</c:v>
                </c:pt>
                <c:pt idx="16">
                  <c:v>6.2334386640000004</c:v>
                </c:pt>
                <c:pt idx="17">
                  <c:v>11.6901565729999</c:v>
                </c:pt>
              </c:numCache>
            </c:numRef>
          </c:yVal>
          <c:smooth val="0"/>
        </c:ser>
        <c:ser>
          <c:idx val="3"/>
          <c:order val="5"/>
          <c:tx>
            <c:v>Prepared: 1310720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'Prepared Intersects Source'!$H$5:$Y$5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'Prepared Intersects Source'!$H$23:$Y$23</c:f>
              <c:numCache>
                <c:formatCode>0.0000</c:formatCode>
                <c:ptCount val="18"/>
                <c:pt idx="0">
                  <c:v>0.359793364000001</c:v>
                </c:pt>
                <c:pt idx="1">
                  <c:v>0.40024532100000298</c:v>
                </c:pt>
                <c:pt idx="2">
                  <c:v>0.36960740799999803</c:v>
                </c:pt>
                <c:pt idx="3">
                  <c:v>0.36635293399999902</c:v>
                </c:pt>
                <c:pt idx="4">
                  <c:v>0.37386596599999899</c:v>
                </c:pt>
                <c:pt idx="5">
                  <c:v>0.377056212000001</c:v>
                </c:pt>
                <c:pt idx="6">
                  <c:v>0.38215749500000001</c:v>
                </c:pt>
                <c:pt idx="7">
                  <c:v>0.39373298599999801</c:v>
                </c:pt>
                <c:pt idx="8">
                  <c:v>0.45682962200000299</c:v>
                </c:pt>
                <c:pt idx="9">
                  <c:v>0.451358651000001</c:v>
                </c:pt>
                <c:pt idx="10">
                  <c:v>0.52689989999999898</c:v>
                </c:pt>
                <c:pt idx="11">
                  <c:v>0.66774839400000097</c:v>
                </c:pt>
                <c:pt idx="12">
                  <c:v>3.4013785879999601</c:v>
                </c:pt>
                <c:pt idx="13">
                  <c:v>1.4223971689999999</c:v>
                </c:pt>
                <c:pt idx="14">
                  <c:v>2.3758366689999999</c:v>
                </c:pt>
                <c:pt idx="15">
                  <c:v>4.0601926239999901</c:v>
                </c:pt>
                <c:pt idx="16">
                  <c:v>6.9898486049999899</c:v>
                </c:pt>
                <c:pt idx="17">
                  <c:v>12.562066780999899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86544"/>
        <c:axId val="318088112"/>
      </c:scatterChart>
      <c:valAx>
        <c:axId val="3180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Target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8112"/>
        <c:crosses val="autoZero"/>
        <c:crossBetween val="midCat"/>
      </c:valAx>
      <c:valAx>
        <c:axId val="3180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interscet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improvement for prepared intersects vs # target vertices</a:t>
            </a:r>
            <a:r>
              <a:rPr lang="en-US" baseline="0"/>
              <a:t> grouped by # query vertices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 Source'!$G$30</c:f>
              <c:strCache>
                <c:ptCount val="1"/>
                <c:pt idx="0">
                  <c:v>Query:10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Source'!$H$30:$Y$30</c:f>
              <c:numCache>
                <c:formatCode>General</c:formatCode>
                <c:ptCount val="18"/>
                <c:pt idx="0">
                  <c:v>4.0877157000000296E-2</c:v>
                </c:pt>
                <c:pt idx="1">
                  <c:v>3.10736400000003E-3</c:v>
                </c:pt>
                <c:pt idx="2">
                  <c:v>4.1850289999999998E-3</c:v>
                </c:pt>
                <c:pt idx="3">
                  <c:v>3.94789399999999E-3</c:v>
                </c:pt>
                <c:pt idx="4">
                  <c:v>3.015462E-3</c:v>
                </c:pt>
                <c:pt idx="5">
                  <c:v>1.7285800000000099E-3</c:v>
                </c:pt>
                <c:pt idx="6">
                  <c:v>-6.9406900000000028E-4</c:v>
                </c:pt>
                <c:pt idx="7">
                  <c:v>-5.6538130000000093E-3</c:v>
                </c:pt>
                <c:pt idx="8">
                  <c:v>-1.5476489E-2</c:v>
                </c:pt>
                <c:pt idx="9">
                  <c:v>-3.57141299999999E-2</c:v>
                </c:pt>
                <c:pt idx="10">
                  <c:v>-7.486051299999999E-2</c:v>
                </c:pt>
                <c:pt idx="11">
                  <c:v>-0.15445087599999902</c:v>
                </c:pt>
                <c:pt idx="12">
                  <c:v>-0.31636356300000007</c:v>
                </c:pt>
                <c:pt idx="13">
                  <c:v>-0.56950908599999805</c:v>
                </c:pt>
                <c:pt idx="14">
                  <c:v>-1.2243696350000011</c:v>
                </c:pt>
                <c:pt idx="15">
                  <c:v>-2.83756865599999</c:v>
                </c:pt>
                <c:pt idx="16">
                  <c:v>-9.4946205859999999</c:v>
                </c:pt>
                <c:pt idx="17">
                  <c:v>-11.032967453000001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'Difference Source'!$G$31</c:f>
              <c:strCache>
                <c:ptCount val="1"/>
                <c:pt idx="0">
                  <c:v>Query:20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Source'!$H$31:$Y$31</c:f>
              <c:numCache>
                <c:formatCode>General</c:formatCode>
                <c:ptCount val="18"/>
                <c:pt idx="0">
                  <c:v>1.7932334000000019E-2</c:v>
                </c:pt>
                <c:pt idx="1">
                  <c:v>4.62234E-3</c:v>
                </c:pt>
                <c:pt idx="2">
                  <c:v>4.3557370000000002E-3</c:v>
                </c:pt>
                <c:pt idx="3">
                  <c:v>4.1214089999999995E-3</c:v>
                </c:pt>
                <c:pt idx="4">
                  <c:v>3.473584E-3</c:v>
                </c:pt>
                <c:pt idx="5">
                  <c:v>2.5474110000000098E-3</c:v>
                </c:pt>
                <c:pt idx="6">
                  <c:v>5.2177399999999048E-4</c:v>
                </c:pt>
                <c:pt idx="7">
                  <c:v>-3.4475249999999999E-3</c:v>
                </c:pt>
                <c:pt idx="8">
                  <c:v>-1.0789897000000001E-2</c:v>
                </c:pt>
                <c:pt idx="9">
                  <c:v>-2.6524301999999899E-2</c:v>
                </c:pt>
                <c:pt idx="10">
                  <c:v>-5.7114432E-2</c:v>
                </c:pt>
                <c:pt idx="11">
                  <c:v>-0.12047370399999911</c:v>
                </c:pt>
                <c:pt idx="12">
                  <c:v>-0.26239647999999999</c:v>
                </c:pt>
                <c:pt idx="13">
                  <c:v>-0.57199466900000007</c:v>
                </c:pt>
                <c:pt idx="14">
                  <c:v>-1.1227795820000002</c:v>
                </c:pt>
                <c:pt idx="15">
                  <c:v>-2.1163985690000011</c:v>
                </c:pt>
                <c:pt idx="16">
                  <c:v>-3.9746201030000097</c:v>
                </c:pt>
                <c:pt idx="17">
                  <c:v>-8.7641880340000107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'Difference Source'!$G$32</c:f>
              <c:strCache>
                <c:ptCount val="1"/>
                <c:pt idx="0">
                  <c:v>Query:40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Source'!$H$32:$Y$32</c:f>
              <c:numCache>
                <c:formatCode>General</c:formatCode>
                <c:ptCount val="18"/>
                <c:pt idx="0">
                  <c:v>1.464185000000001E-2</c:v>
                </c:pt>
                <c:pt idx="1">
                  <c:v>4.5416580000000092E-3</c:v>
                </c:pt>
                <c:pt idx="2">
                  <c:v>4.4004530000000099E-3</c:v>
                </c:pt>
                <c:pt idx="3">
                  <c:v>4.1254190000000104E-3</c:v>
                </c:pt>
                <c:pt idx="4">
                  <c:v>3.4764030000000098E-3</c:v>
                </c:pt>
                <c:pt idx="5">
                  <c:v>2.5365370000000002E-3</c:v>
                </c:pt>
                <c:pt idx="6">
                  <c:v>5.6333899999999951E-4</c:v>
                </c:pt>
                <c:pt idx="7">
                  <c:v>-3.4636610000000102E-3</c:v>
                </c:pt>
                <c:pt idx="8">
                  <c:v>-1.10087240000001E-2</c:v>
                </c:pt>
                <c:pt idx="9">
                  <c:v>-2.6387776000000002E-2</c:v>
                </c:pt>
                <c:pt idx="10">
                  <c:v>-5.79540429999999E-2</c:v>
                </c:pt>
                <c:pt idx="11">
                  <c:v>-0.13229717999999899</c:v>
                </c:pt>
                <c:pt idx="12">
                  <c:v>-0.24421395699999909</c:v>
                </c:pt>
                <c:pt idx="13">
                  <c:v>-0.52431709400000004</c:v>
                </c:pt>
                <c:pt idx="14">
                  <c:v>-2.0888409649999802</c:v>
                </c:pt>
                <c:pt idx="15">
                  <c:v>-2.1268069729999901</c:v>
                </c:pt>
                <c:pt idx="16">
                  <c:v>-4.0022400919999903</c:v>
                </c:pt>
                <c:pt idx="17">
                  <c:v>-8.354309992000001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'Difference Source'!$G$33</c:f>
              <c:strCache>
                <c:ptCount val="1"/>
                <c:pt idx="0">
                  <c:v>Query:80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Source'!$H$33:$Y$33</c:f>
              <c:numCache>
                <c:formatCode>General</c:formatCode>
                <c:ptCount val="18"/>
                <c:pt idx="0">
                  <c:v>1.225337599999991E-2</c:v>
                </c:pt>
                <c:pt idx="1">
                  <c:v>4.5487830000000094E-3</c:v>
                </c:pt>
                <c:pt idx="2">
                  <c:v>4.3619569999999901E-3</c:v>
                </c:pt>
                <c:pt idx="3">
                  <c:v>4.1164179999999898E-3</c:v>
                </c:pt>
                <c:pt idx="4">
                  <c:v>3.5018270000000094E-3</c:v>
                </c:pt>
                <c:pt idx="5">
                  <c:v>2.5539389999999903E-3</c:v>
                </c:pt>
                <c:pt idx="6">
                  <c:v>5.8631100000000949E-4</c:v>
                </c:pt>
                <c:pt idx="7">
                  <c:v>-3.3127969999999993E-3</c:v>
                </c:pt>
                <c:pt idx="8">
                  <c:v>-1.1103713000000001E-2</c:v>
                </c:pt>
                <c:pt idx="9">
                  <c:v>-2.6360074000000101E-2</c:v>
                </c:pt>
                <c:pt idx="10">
                  <c:v>-5.7314327000000109E-2</c:v>
                </c:pt>
                <c:pt idx="11">
                  <c:v>-0.1209079390000001</c:v>
                </c:pt>
                <c:pt idx="12">
                  <c:v>-0.229365078</c:v>
                </c:pt>
                <c:pt idx="13">
                  <c:v>-0.53583419499999996</c:v>
                </c:pt>
                <c:pt idx="14">
                  <c:v>-0.99517277199999998</c:v>
                </c:pt>
                <c:pt idx="15">
                  <c:v>-2.0432529120000007</c:v>
                </c:pt>
                <c:pt idx="16">
                  <c:v>-4.0142265190000002</c:v>
                </c:pt>
                <c:pt idx="17">
                  <c:v>-8.2206346539999995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'Difference Source'!$G$34</c:f>
              <c:strCache>
                <c:ptCount val="1"/>
                <c:pt idx="0">
                  <c:v>Query:160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Source'!$H$34:$Y$34</c:f>
              <c:numCache>
                <c:formatCode>General</c:formatCode>
                <c:ptCount val="18"/>
                <c:pt idx="0">
                  <c:v>1.2584595000000001E-2</c:v>
                </c:pt>
                <c:pt idx="1">
                  <c:v>4.7546050000000098E-3</c:v>
                </c:pt>
                <c:pt idx="2">
                  <c:v>4.4572590000000103E-3</c:v>
                </c:pt>
                <c:pt idx="3">
                  <c:v>4.21514E-3</c:v>
                </c:pt>
                <c:pt idx="4">
                  <c:v>3.4335909999999997E-3</c:v>
                </c:pt>
                <c:pt idx="5">
                  <c:v>2.5210040000000107E-3</c:v>
                </c:pt>
                <c:pt idx="6">
                  <c:v>5.5403299999999978E-4</c:v>
                </c:pt>
                <c:pt idx="7">
                  <c:v>-3.3289830000000006E-3</c:v>
                </c:pt>
                <c:pt idx="8">
                  <c:v>-2.1383229000000101E-2</c:v>
                </c:pt>
                <c:pt idx="9">
                  <c:v>-2.6282206000000103E-2</c:v>
                </c:pt>
                <c:pt idx="10">
                  <c:v>-6.88661990000001E-2</c:v>
                </c:pt>
                <c:pt idx="11">
                  <c:v>-0.120769509</c:v>
                </c:pt>
                <c:pt idx="12">
                  <c:v>-0.26091371299999899</c:v>
                </c:pt>
                <c:pt idx="13">
                  <c:v>-0.52142145000000095</c:v>
                </c:pt>
                <c:pt idx="14">
                  <c:v>-1.001478401</c:v>
                </c:pt>
                <c:pt idx="15">
                  <c:v>-2.1149080560000013</c:v>
                </c:pt>
                <c:pt idx="16">
                  <c:v>-4.0375336250000107</c:v>
                </c:pt>
                <c:pt idx="17">
                  <c:v>-8.0816252219999107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'Difference Source'!$G$35</c:f>
              <c:strCache>
                <c:ptCount val="1"/>
                <c:pt idx="0">
                  <c:v>Query:320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Source'!$H$35:$Y$35</c:f>
              <c:numCache>
                <c:formatCode>General</c:formatCode>
                <c:ptCount val="18"/>
                <c:pt idx="0">
                  <c:v>1.131319499999991E-2</c:v>
                </c:pt>
                <c:pt idx="1">
                  <c:v>5.3347259999999997E-3</c:v>
                </c:pt>
                <c:pt idx="2">
                  <c:v>4.9622499999999996E-3</c:v>
                </c:pt>
                <c:pt idx="3">
                  <c:v>4.5904039999999906E-3</c:v>
                </c:pt>
                <c:pt idx="4">
                  <c:v>3.8494750000000102E-3</c:v>
                </c:pt>
                <c:pt idx="5">
                  <c:v>2.898444E-3</c:v>
                </c:pt>
                <c:pt idx="6">
                  <c:v>9.9079899999999013E-4</c:v>
                </c:pt>
                <c:pt idx="7">
                  <c:v>-3.0347009999999088E-3</c:v>
                </c:pt>
                <c:pt idx="8">
                  <c:v>-1.0474531000000099E-2</c:v>
                </c:pt>
                <c:pt idx="9">
                  <c:v>-1.5471534999999897E-2</c:v>
                </c:pt>
                <c:pt idx="10">
                  <c:v>-5.6955846000000004E-2</c:v>
                </c:pt>
                <c:pt idx="11">
                  <c:v>-0.12997884200000009</c:v>
                </c:pt>
                <c:pt idx="12">
                  <c:v>-0.24570602599999997</c:v>
                </c:pt>
                <c:pt idx="13">
                  <c:v>-0.53162219999999993</c:v>
                </c:pt>
                <c:pt idx="14">
                  <c:v>-0.990517501999991</c:v>
                </c:pt>
                <c:pt idx="15">
                  <c:v>-2.1223090809999898</c:v>
                </c:pt>
                <c:pt idx="16">
                  <c:v>-4.0282891989999898</c:v>
                </c:pt>
                <c:pt idx="17">
                  <c:v>-8.1490369529999001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'Difference Source'!$G$36</c:f>
              <c:strCache>
                <c:ptCount val="1"/>
                <c:pt idx="0">
                  <c:v>Query:640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Source'!$H$36:$Y$36</c:f>
              <c:numCache>
                <c:formatCode>General</c:formatCode>
                <c:ptCount val="18"/>
                <c:pt idx="0">
                  <c:v>1.0639939999999921E-2</c:v>
                </c:pt>
                <c:pt idx="1">
                  <c:v>5.8077530000000006E-3</c:v>
                </c:pt>
                <c:pt idx="2">
                  <c:v>5.6084780000000105E-3</c:v>
                </c:pt>
                <c:pt idx="3">
                  <c:v>5.31330899999999E-3</c:v>
                </c:pt>
                <c:pt idx="4">
                  <c:v>4.5090959999999902E-3</c:v>
                </c:pt>
                <c:pt idx="5">
                  <c:v>3.4363869999999999E-3</c:v>
                </c:pt>
                <c:pt idx="6">
                  <c:v>1.4020570000000095E-3</c:v>
                </c:pt>
                <c:pt idx="7">
                  <c:v>-2.3484470000001006E-3</c:v>
                </c:pt>
                <c:pt idx="8">
                  <c:v>-9.9598919999998991E-3</c:v>
                </c:pt>
                <c:pt idx="9">
                  <c:v>-2.5502207000000096E-2</c:v>
                </c:pt>
                <c:pt idx="10">
                  <c:v>-5.6803728999999997E-2</c:v>
                </c:pt>
                <c:pt idx="11">
                  <c:v>-0.11942055600000001</c:v>
                </c:pt>
                <c:pt idx="12">
                  <c:v>-0.26081626099999999</c:v>
                </c:pt>
                <c:pt idx="13">
                  <c:v>-0.52315870799999897</c:v>
                </c:pt>
                <c:pt idx="14">
                  <c:v>-0.9886666499999911</c:v>
                </c:pt>
                <c:pt idx="15">
                  <c:v>-2.0375560170000009</c:v>
                </c:pt>
                <c:pt idx="16">
                  <c:v>-4.0218047839999898</c:v>
                </c:pt>
                <c:pt idx="17">
                  <c:v>-8.2353919569999103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'Difference Source'!$G$37</c:f>
              <c:strCache>
                <c:ptCount val="1"/>
                <c:pt idx="0">
                  <c:v>Query:1280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Source'!$H$37:$Y$37</c:f>
              <c:numCache>
                <c:formatCode>General</c:formatCode>
                <c:ptCount val="18"/>
                <c:pt idx="0">
                  <c:v>0.15373103799999899</c:v>
                </c:pt>
                <c:pt idx="1">
                  <c:v>7.5114999999999991E-3</c:v>
                </c:pt>
                <c:pt idx="2">
                  <c:v>7.3510290000000002E-3</c:v>
                </c:pt>
                <c:pt idx="3">
                  <c:v>6.69828099999999E-3</c:v>
                </c:pt>
                <c:pt idx="4">
                  <c:v>5.9142300000000004E-3</c:v>
                </c:pt>
                <c:pt idx="5">
                  <c:v>4.7971450000000009E-3</c:v>
                </c:pt>
                <c:pt idx="6">
                  <c:v>2.5377799999999999E-3</c:v>
                </c:pt>
                <c:pt idx="7">
                  <c:v>-1.3896029999999008E-3</c:v>
                </c:pt>
                <c:pt idx="8">
                  <c:v>-8.810150000000001E-3</c:v>
                </c:pt>
                <c:pt idx="9">
                  <c:v>-2.4477294999999902E-2</c:v>
                </c:pt>
                <c:pt idx="10">
                  <c:v>-5.6029638999999992E-2</c:v>
                </c:pt>
                <c:pt idx="11">
                  <c:v>-0.11970359700000011</c:v>
                </c:pt>
                <c:pt idx="12">
                  <c:v>-0.26165276099999996</c:v>
                </c:pt>
                <c:pt idx="13">
                  <c:v>-0.52312985699999903</c:v>
                </c:pt>
                <c:pt idx="14">
                  <c:v>-0.99099982800000097</c:v>
                </c:pt>
                <c:pt idx="15">
                  <c:v>-2.0998117639999903</c:v>
                </c:pt>
                <c:pt idx="16">
                  <c:v>-4.0363541530000004</c:v>
                </c:pt>
                <c:pt idx="17">
                  <c:v>-8.0877027320000092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'Difference Source'!$G$38</c:f>
              <c:strCache>
                <c:ptCount val="1"/>
                <c:pt idx="0">
                  <c:v>Query:2560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Source'!$H$38:$Y$38</c:f>
              <c:numCache>
                <c:formatCode>General</c:formatCode>
                <c:ptCount val="18"/>
                <c:pt idx="0">
                  <c:v>1.3664100000000021E-2</c:v>
                </c:pt>
                <c:pt idx="1">
                  <c:v>1.0795159999999901E-2</c:v>
                </c:pt>
                <c:pt idx="2">
                  <c:v>1.05909489999999E-2</c:v>
                </c:pt>
                <c:pt idx="3">
                  <c:v>1.011383999999991E-2</c:v>
                </c:pt>
                <c:pt idx="4">
                  <c:v>9.1422939999999085E-3</c:v>
                </c:pt>
                <c:pt idx="5">
                  <c:v>7.8563519999998999E-3</c:v>
                </c:pt>
                <c:pt idx="6">
                  <c:v>5.426597E-3</c:v>
                </c:pt>
                <c:pt idx="7">
                  <c:v>9.5227699999990076E-4</c:v>
                </c:pt>
                <c:pt idx="8">
                  <c:v>-7.0102230000000029E-3</c:v>
                </c:pt>
                <c:pt idx="9">
                  <c:v>-2.2898919000000004E-2</c:v>
                </c:pt>
                <c:pt idx="10">
                  <c:v>-5.4160741999999908E-2</c:v>
                </c:pt>
                <c:pt idx="11">
                  <c:v>-0.12839648200000009</c:v>
                </c:pt>
                <c:pt idx="12">
                  <c:v>-0.24120809500000001</c:v>
                </c:pt>
                <c:pt idx="13">
                  <c:v>-0.51924216200000006</c:v>
                </c:pt>
                <c:pt idx="14">
                  <c:v>-0.99174512100000001</c:v>
                </c:pt>
                <c:pt idx="15">
                  <c:v>-2.08867460699999</c:v>
                </c:pt>
                <c:pt idx="16">
                  <c:v>-3.978046537</c:v>
                </c:pt>
                <c:pt idx="17">
                  <c:v>-8.0435102310000008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'Difference Source'!$G$39</c:f>
              <c:strCache>
                <c:ptCount val="1"/>
                <c:pt idx="0">
                  <c:v>Query:5120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Source'!$H$39:$Y$39</c:f>
              <c:numCache>
                <c:formatCode>General</c:formatCode>
                <c:ptCount val="18"/>
                <c:pt idx="0">
                  <c:v>1.8875263999999919E-2</c:v>
                </c:pt>
                <c:pt idx="1">
                  <c:v>1.7454920999999901E-2</c:v>
                </c:pt>
                <c:pt idx="2">
                  <c:v>1.7118186000000011E-2</c:v>
                </c:pt>
                <c:pt idx="3">
                  <c:v>1.6947157000000022E-2</c:v>
                </c:pt>
                <c:pt idx="4">
                  <c:v>1.5551265999999911E-2</c:v>
                </c:pt>
                <c:pt idx="5">
                  <c:v>1.40735369999999E-2</c:v>
                </c:pt>
                <c:pt idx="6">
                  <c:v>1.1166064E-2</c:v>
                </c:pt>
                <c:pt idx="7">
                  <c:v>6.285466E-3</c:v>
                </c:pt>
                <c:pt idx="8">
                  <c:v>-2.7109890000000005E-3</c:v>
                </c:pt>
                <c:pt idx="9">
                  <c:v>-1.8479226999999897E-2</c:v>
                </c:pt>
                <c:pt idx="10">
                  <c:v>-6.0687092000000005E-2</c:v>
                </c:pt>
                <c:pt idx="11">
                  <c:v>-0.11378008899999999</c:v>
                </c:pt>
                <c:pt idx="12">
                  <c:v>-0.22170240199999897</c:v>
                </c:pt>
                <c:pt idx="13">
                  <c:v>-0.51449192300000002</c:v>
                </c:pt>
                <c:pt idx="14">
                  <c:v>-0.98516851599999999</c:v>
                </c:pt>
                <c:pt idx="15">
                  <c:v>-2.002104769999991</c:v>
                </c:pt>
                <c:pt idx="16">
                  <c:v>-3.9780008849999997</c:v>
                </c:pt>
                <c:pt idx="17">
                  <c:v>-7.9657359920000008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'Difference Source'!$G$40</c:f>
              <c:strCache>
                <c:ptCount val="1"/>
                <c:pt idx="0">
                  <c:v>Query:10240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Source'!$H$40:$Y$40</c:f>
              <c:numCache>
                <c:formatCode>General</c:formatCode>
                <c:ptCount val="18"/>
                <c:pt idx="0">
                  <c:v>2.9490433999999829E-2</c:v>
                </c:pt>
                <c:pt idx="1">
                  <c:v>3.0848081999999898E-2</c:v>
                </c:pt>
                <c:pt idx="2">
                  <c:v>3.0458834999999889E-2</c:v>
                </c:pt>
                <c:pt idx="3">
                  <c:v>3.0906111999999999E-2</c:v>
                </c:pt>
                <c:pt idx="4">
                  <c:v>2.8770609999999999E-2</c:v>
                </c:pt>
                <c:pt idx="5">
                  <c:v>2.7040173999999986E-2</c:v>
                </c:pt>
                <c:pt idx="6">
                  <c:v>2.3781365000000099E-2</c:v>
                </c:pt>
                <c:pt idx="7">
                  <c:v>1.8274363000000099E-2</c:v>
                </c:pt>
                <c:pt idx="8">
                  <c:v>8.311064E-3</c:v>
                </c:pt>
                <c:pt idx="9">
                  <c:v>-9.5461490000001009E-3</c:v>
                </c:pt>
                <c:pt idx="10">
                  <c:v>-4.1569025999999995E-2</c:v>
                </c:pt>
                <c:pt idx="11">
                  <c:v>-0.1049450660000001</c:v>
                </c:pt>
                <c:pt idx="12">
                  <c:v>-0.24765715000000099</c:v>
                </c:pt>
                <c:pt idx="13">
                  <c:v>-0.48638834199999903</c:v>
                </c:pt>
                <c:pt idx="14">
                  <c:v>-0.99194159999999099</c:v>
                </c:pt>
                <c:pt idx="15">
                  <c:v>-2.0102873470000011</c:v>
                </c:pt>
                <c:pt idx="16">
                  <c:v>-3.972990818</c:v>
                </c:pt>
                <c:pt idx="17">
                  <c:v>-8.0397678499999117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'Difference Source'!$G$41</c:f>
              <c:strCache>
                <c:ptCount val="1"/>
                <c:pt idx="0">
                  <c:v>Query:20480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Source'!$H$41:$Y$41</c:f>
              <c:numCache>
                <c:formatCode>General</c:formatCode>
                <c:ptCount val="18"/>
                <c:pt idx="0">
                  <c:v>5.86661159999999E-2</c:v>
                </c:pt>
                <c:pt idx="1">
                  <c:v>9.0294483000000023E-2</c:v>
                </c:pt>
                <c:pt idx="2">
                  <c:v>5.6450219999999982E-2</c:v>
                </c:pt>
                <c:pt idx="3">
                  <c:v>5.7626928999999917E-2</c:v>
                </c:pt>
                <c:pt idx="4">
                  <c:v>5.4667306000000096E-2</c:v>
                </c:pt>
                <c:pt idx="5">
                  <c:v>5.4321261999999905E-2</c:v>
                </c:pt>
                <c:pt idx="6">
                  <c:v>4.9331664999999997E-2</c:v>
                </c:pt>
                <c:pt idx="7">
                  <c:v>5.2957959999999998E-2</c:v>
                </c:pt>
                <c:pt idx="8">
                  <c:v>3.1943446999999896E-2</c:v>
                </c:pt>
                <c:pt idx="9">
                  <c:v>1.1598425999999995E-2</c:v>
                </c:pt>
                <c:pt idx="10">
                  <c:v>-2.4774279999998997E-2</c:v>
                </c:pt>
                <c:pt idx="11">
                  <c:v>-9.9126122999999011E-2</c:v>
                </c:pt>
                <c:pt idx="12">
                  <c:v>-0.21270473600000001</c:v>
                </c:pt>
                <c:pt idx="13">
                  <c:v>-0.47474644400000099</c:v>
                </c:pt>
                <c:pt idx="14">
                  <c:v>-0.97956063400000004</c:v>
                </c:pt>
                <c:pt idx="15">
                  <c:v>-2.044999197000001</c:v>
                </c:pt>
                <c:pt idx="16">
                  <c:v>-3.9421915160000003</c:v>
                </c:pt>
                <c:pt idx="17">
                  <c:v>-8.0751594720000011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'Difference Source'!$G$42</c:f>
              <c:strCache>
                <c:ptCount val="1"/>
                <c:pt idx="0">
                  <c:v>Query:40960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Source'!$H$42:$Y$42</c:f>
              <c:numCache>
                <c:formatCode>General</c:formatCode>
                <c:ptCount val="18"/>
                <c:pt idx="0">
                  <c:v>0.1369477990000002</c:v>
                </c:pt>
                <c:pt idx="1">
                  <c:v>0.11093966700000001</c:v>
                </c:pt>
                <c:pt idx="2">
                  <c:v>0.10976918699999999</c:v>
                </c:pt>
                <c:pt idx="3">
                  <c:v>0.1113003500000001</c:v>
                </c:pt>
                <c:pt idx="4">
                  <c:v>0.106908273</c:v>
                </c:pt>
                <c:pt idx="5">
                  <c:v>0.106748753</c:v>
                </c:pt>
                <c:pt idx="6">
                  <c:v>8.8868895999999004E-2</c:v>
                </c:pt>
                <c:pt idx="7">
                  <c:v>9.4449133000000102E-2</c:v>
                </c:pt>
                <c:pt idx="8">
                  <c:v>8.2277379999999983E-2</c:v>
                </c:pt>
                <c:pt idx="9">
                  <c:v>6.0473194000000008E-2</c:v>
                </c:pt>
                <c:pt idx="10">
                  <c:v>1.9211448999999992E-2</c:v>
                </c:pt>
                <c:pt idx="11">
                  <c:v>-5.2738537000000002E-2</c:v>
                </c:pt>
                <c:pt idx="12">
                  <c:v>-0.20141636899999998</c:v>
                </c:pt>
                <c:pt idx="13">
                  <c:v>-0.423565152</c:v>
                </c:pt>
                <c:pt idx="14">
                  <c:v>-0.96172887000000085</c:v>
                </c:pt>
                <c:pt idx="15">
                  <c:v>-1.9665061090000013</c:v>
                </c:pt>
                <c:pt idx="16">
                  <c:v>-3.8924647050000099</c:v>
                </c:pt>
                <c:pt idx="17">
                  <c:v>-8.0135787519999102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'Difference Source'!$G$43</c:f>
              <c:strCache>
                <c:ptCount val="1"/>
                <c:pt idx="0">
                  <c:v>Query:81920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Source'!$H$43:$Y$43</c:f>
              <c:numCache>
                <c:formatCode>General</c:formatCode>
                <c:ptCount val="18"/>
                <c:pt idx="0">
                  <c:v>0.26792206799999929</c:v>
                </c:pt>
                <c:pt idx="1">
                  <c:v>0.21592040999999912</c:v>
                </c:pt>
                <c:pt idx="2">
                  <c:v>0.2242529229999991</c:v>
                </c:pt>
                <c:pt idx="3">
                  <c:v>0.21303966399999999</c:v>
                </c:pt>
                <c:pt idx="4">
                  <c:v>0.2202745970000001</c:v>
                </c:pt>
                <c:pt idx="5">
                  <c:v>0.22160341299999908</c:v>
                </c:pt>
                <c:pt idx="6">
                  <c:v>0.20614120399999999</c:v>
                </c:pt>
                <c:pt idx="7">
                  <c:v>0.19949784100000009</c:v>
                </c:pt>
                <c:pt idx="8">
                  <c:v>0.193928463</c:v>
                </c:pt>
                <c:pt idx="9">
                  <c:v>0.17050966000000012</c:v>
                </c:pt>
                <c:pt idx="10">
                  <c:v>0.12454727099999899</c:v>
                </c:pt>
                <c:pt idx="11">
                  <c:v>1.9225117000001013E-2</c:v>
                </c:pt>
                <c:pt idx="12">
                  <c:v>-0.130909414</c:v>
                </c:pt>
                <c:pt idx="13">
                  <c:v>-0.36218528100000003</c:v>
                </c:pt>
                <c:pt idx="14">
                  <c:v>-0.87968959300000005</c:v>
                </c:pt>
                <c:pt idx="15">
                  <c:v>-1.9432313489999911</c:v>
                </c:pt>
                <c:pt idx="16">
                  <c:v>-3.8503530939999999</c:v>
                </c:pt>
                <c:pt idx="17">
                  <c:v>-7.7437372109999014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'Difference Source'!$G$44</c:f>
              <c:strCache>
                <c:ptCount val="1"/>
                <c:pt idx="0">
                  <c:v>Query:163840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Source'!$H$44:$Y$44</c:f>
              <c:numCache>
                <c:formatCode>General</c:formatCode>
                <c:ptCount val="18"/>
                <c:pt idx="0">
                  <c:v>0.45328307499999942</c:v>
                </c:pt>
                <c:pt idx="1">
                  <c:v>0.46070643599999972</c:v>
                </c:pt>
                <c:pt idx="2">
                  <c:v>0.42346119299999996</c:v>
                </c:pt>
                <c:pt idx="3">
                  <c:v>0.42862797799999897</c:v>
                </c:pt>
                <c:pt idx="4">
                  <c:v>0.42693508299999994</c:v>
                </c:pt>
                <c:pt idx="5">
                  <c:v>0.42612124100000004</c:v>
                </c:pt>
                <c:pt idx="6">
                  <c:v>0.42193960899999922</c:v>
                </c:pt>
                <c:pt idx="7">
                  <c:v>0.41888193600000001</c:v>
                </c:pt>
                <c:pt idx="8">
                  <c:v>0.39491556599999911</c:v>
                </c:pt>
                <c:pt idx="9">
                  <c:v>0.36804458600000001</c:v>
                </c:pt>
                <c:pt idx="10">
                  <c:v>0.31578339899999996</c:v>
                </c:pt>
                <c:pt idx="11">
                  <c:v>0.23782141499999898</c:v>
                </c:pt>
                <c:pt idx="12">
                  <c:v>4.1309871000000054E-2</c:v>
                </c:pt>
                <c:pt idx="13">
                  <c:v>-0.23078701700000004</c:v>
                </c:pt>
                <c:pt idx="14">
                  <c:v>-0.773036108</c:v>
                </c:pt>
                <c:pt idx="15">
                  <c:v>-1.6675857419999902</c:v>
                </c:pt>
                <c:pt idx="16">
                  <c:v>-3.7342249289999998</c:v>
                </c:pt>
                <c:pt idx="17">
                  <c:v>-7.664109639000011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'Difference Source'!$G$45</c:f>
              <c:strCache>
                <c:ptCount val="1"/>
                <c:pt idx="0">
                  <c:v>Query:327680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Source'!$H$45:$Y$45</c:f>
              <c:numCache>
                <c:formatCode>General</c:formatCode>
                <c:ptCount val="18"/>
                <c:pt idx="0">
                  <c:v>0.93125447699998998</c:v>
                </c:pt>
                <c:pt idx="1">
                  <c:v>0.87662135100000027</c:v>
                </c:pt>
                <c:pt idx="2">
                  <c:v>0.88028274099999937</c:v>
                </c:pt>
                <c:pt idx="3">
                  <c:v>0.87898744699999931</c:v>
                </c:pt>
                <c:pt idx="4">
                  <c:v>0.8779352159999998</c:v>
                </c:pt>
                <c:pt idx="5">
                  <c:v>0.87882609099999909</c:v>
                </c:pt>
                <c:pt idx="6">
                  <c:v>0.87602259400000093</c:v>
                </c:pt>
                <c:pt idx="7">
                  <c:v>0.860456686999999</c:v>
                </c:pt>
                <c:pt idx="8">
                  <c:v>0.84461828999999999</c:v>
                </c:pt>
                <c:pt idx="9">
                  <c:v>0.81402503999999998</c:v>
                </c:pt>
                <c:pt idx="10">
                  <c:v>0.76594024600000099</c:v>
                </c:pt>
                <c:pt idx="11">
                  <c:v>0.66080335800000101</c:v>
                </c:pt>
                <c:pt idx="12">
                  <c:v>0.48843256499999999</c:v>
                </c:pt>
                <c:pt idx="13">
                  <c:v>0.1250240370000002</c:v>
                </c:pt>
                <c:pt idx="14">
                  <c:v>-0.4325634330000101</c:v>
                </c:pt>
                <c:pt idx="15">
                  <c:v>-1.4334828119999901</c:v>
                </c:pt>
                <c:pt idx="16">
                  <c:v>-3.4176267340000002</c:v>
                </c:pt>
                <c:pt idx="17">
                  <c:v>-7.5047536579999008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'Difference Source'!$G$46</c:f>
              <c:strCache>
                <c:ptCount val="1"/>
                <c:pt idx="0">
                  <c:v>Query:655360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Source'!$H$46:$Y$46</c:f>
              <c:numCache>
                <c:formatCode>General</c:formatCode>
                <c:ptCount val="18"/>
                <c:pt idx="0">
                  <c:v>1.7428500979999899</c:v>
                </c:pt>
                <c:pt idx="1">
                  <c:v>1.7730342240000001</c:v>
                </c:pt>
                <c:pt idx="2">
                  <c:v>1.7358209589999991</c:v>
                </c:pt>
                <c:pt idx="3">
                  <c:v>1.7411693419999921</c:v>
                </c:pt>
                <c:pt idx="4">
                  <c:v>1.7428382869999919</c:v>
                </c:pt>
                <c:pt idx="5">
                  <c:v>1.735533839999998</c:v>
                </c:pt>
                <c:pt idx="6">
                  <c:v>1.735976432000002</c:v>
                </c:pt>
                <c:pt idx="7">
                  <c:v>1.7636929870000011</c:v>
                </c:pt>
                <c:pt idx="8">
                  <c:v>1.7429934979999999</c:v>
                </c:pt>
                <c:pt idx="9">
                  <c:v>1.678003767000001</c:v>
                </c:pt>
                <c:pt idx="10">
                  <c:v>1.6499973410000011</c:v>
                </c:pt>
                <c:pt idx="11">
                  <c:v>1.547779727</c:v>
                </c:pt>
                <c:pt idx="12">
                  <c:v>1.326968734999999</c:v>
                </c:pt>
                <c:pt idx="13">
                  <c:v>0.97801829099999016</c:v>
                </c:pt>
                <c:pt idx="14">
                  <c:v>0.25343481400001</c:v>
                </c:pt>
                <c:pt idx="15">
                  <c:v>-0.76870707300000962</c:v>
                </c:pt>
                <c:pt idx="16">
                  <c:v>-2.9351170290000002</c:v>
                </c:pt>
                <c:pt idx="17">
                  <c:v>-7.0756824509999001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'Difference Source'!$G$47</c:f>
              <c:strCache>
                <c:ptCount val="1"/>
                <c:pt idx="0">
                  <c:v>Query:1310720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Source'!$H$29:$Y$29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Source'!$H$47:$Y$47</c:f>
              <c:numCache>
                <c:formatCode>General</c:formatCode>
                <c:ptCount val="18"/>
                <c:pt idx="0">
                  <c:v>3.4461319799999988</c:v>
                </c:pt>
                <c:pt idx="1">
                  <c:v>3.658668475999987</c:v>
                </c:pt>
                <c:pt idx="2">
                  <c:v>3.612217214000002</c:v>
                </c:pt>
                <c:pt idx="3">
                  <c:v>3.6090661240000008</c:v>
                </c:pt>
                <c:pt idx="4">
                  <c:v>3.6303904530000008</c:v>
                </c:pt>
                <c:pt idx="5">
                  <c:v>3.633665986999989</c:v>
                </c:pt>
                <c:pt idx="6">
                  <c:v>3.62389019199999</c:v>
                </c:pt>
                <c:pt idx="7">
                  <c:v>3.6125462729999915</c:v>
                </c:pt>
                <c:pt idx="8">
                  <c:v>3.5088468429999868</c:v>
                </c:pt>
                <c:pt idx="9">
                  <c:v>3.5113253129999888</c:v>
                </c:pt>
                <c:pt idx="10">
                  <c:v>3.4586317569999911</c:v>
                </c:pt>
                <c:pt idx="11">
                  <c:v>3.3780593669999988</c:v>
                </c:pt>
                <c:pt idx="12">
                  <c:v>0.53085240700003</c:v>
                </c:pt>
                <c:pt idx="13">
                  <c:v>2.7141148350000002</c:v>
                </c:pt>
                <c:pt idx="14">
                  <c:v>1.8832960099999898</c:v>
                </c:pt>
                <c:pt idx="15">
                  <c:v>0.56135751199999984</c:v>
                </c:pt>
                <c:pt idx="16">
                  <c:v>-1.7499680319999902</c:v>
                </c:pt>
                <c:pt idx="17">
                  <c:v>-5.9693378659998988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88896"/>
        <c:axId val="372483104"/>
      </c:scatterChart>
      <c:valAx>
        <c:axId val="3180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Target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3104"/>
        <c:crosses val="autoZero"/>
        <c:crossBetween val="midCat"/>
      </c:valAx>
      <c:valAx>
        <c:axId val="3724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improvement (msec) for prepared</a:t>
                </a:r>
                <a:r>
                  <a:rPr lang="en-US" baseline="0"/>
                  <a:t> geometry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8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improvement</a:t>
            </a:r>
            <a:r>
              <a:rPr lang="en-US" baseline="0"/>
              <a:t> for prepared intersects vs # query vertices grouped by # target vertices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'Difference Source'!$G$54</c:f>
              <c:strCache>
                <c:ptCount val="1"/>
                <c:pt idx="0">
                  <c:v>Target:10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Source'!$H$54:$Y$54</c:f>
              <c:numCache>
                <c:formatCode>General</c:formatCode>
                <c:ptCount val="18"/>
                <c:pt idx="0">
                  <c:v>4.0877157000000296E-2</c:v>
                </c:pt>
                <c:pt idx="1">
                  <c:v>1.7932334000000019E-2</c:v>
                </c:pt>
                <c:pt idx="2">
                  <c:v>1.464185000000001E-2</c:v>
                </c:pt>
                <c:pt idx="3">
                  <c:v>1.225337599999991E-2</c:v>
                </c:pt>
                <c:pt idx="4">
                  <c:v>1.2584595000000001E-2</c:v>
                </c:pt>
                <c:pt idx="5">
                  <c:v>1.131319499999991E-2</c:v>
                </c:pt>
                <c:pt idx="6">
                  <c:v>1.0639939999999921E-2</c:v>
                </c:pt>
                <c:pt idx="7">
                  <c:v>0.15373103799999899</c:v>
                </c:pt>
                <c:pt idx="8">
                  <c:v>1.3664100000000021E-2</c:v>
                </c:pt>
                <c:pt idx="9">
                  <c:v>1.8875263999999919E-2</c:v>
                </c:pt>
                <c:pt idx="10">
                  <c:v>2.9490433999999829E-2</c:v>
                </c:pt>
                <c:pt idx="11">
                  <c:v>5.86661159999999E-2</c:v>
                </c:pt>
                <c:pt idx="12">
                  <c:v>0.1369477990000002</c:v>
                </c:pt>
                <c:pt idx="13">
                  <c:v>0.26792206799999929</c:v>
                </c:pt>
                <c:pt idx="14">
                  <c:v>0.45328307499999942</c:v>
                </c:pt>
                <c:pt idx="15">
                  <c:v>0.93125447699998998</c:v>
                </c:pt>
                <c:pt idx="16">
                  <c:v>1.7428500979999899</c:v>
                </c:pt>
                <c:pt idx="17">
                  <c:v>3.4461319799999988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'Difference Source'!$G$55</c:f>
              <c:strCache>
                <c:ptCount val="1"/>
                <c:pt idx="0">
                  <c:v>Target:20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Source'!$H$55:$Y$55</c:f>
              <c:numCache>
                <c:formatCode>General</c:formatCode>
                <c:ptCount val="18"/>
                <c:pt idx="0">
                  <c:v>3.10736400000003E-3</c:v>
                </c:pt>
                <c:pt idx="1">
                  <c:v>4.62234E-3</c:v>
                </c:pt>
                <c:pt idx="2">
                  <c:v>4.5416580000000092E-3</c:v>
                </c:pt>
                <c:pt idx="3">
                  <c:v>4.5487830000000094E-3</c:v>
                </c:pt>
                <c:pt idx="4">
                  <c:v>4.7546050000000098E-3</c:v>
                </c:pt>
                <c:pt idx="5">
                  <c:v>5.3347259999999997E-3</c:v>
                </c:pt>
                <c:pt idx="6">
                  <c:v>5.8077530000000006E-3</c:v>
                </c:pt>
                <c:pt idx="7">
                  <c:v>7.5114999999999991E-3</c:v>
                </c:pt>
                <c:pt idx="8">
                  <c:v>1.0795159999999901E-2</c:v>
                </c:pt>
                <c:pt idx="9">
                  <c:v>1.7454920999999901E-2</c:v>
                </c:pt>
                <c:pt idx="10">
                  <c:v>3.0848081999999898E-2</c:v>
                </c:pt>
                <c:pt idx="11">
                  <c:v>9.0294483000000023E-2</c:v>
                </c:pt>
                <c:pt idx="12">
                  <c:v>0.11093966700000001</c:v>
                </c:pt>
                <c:pt idx="13">
                  <c:v>0.21592040999999912</c:v>
                </c:pt>
                <c:pt idx="14">
                  <c:v>0.46070643599999972</c:v>
                </c:pt>
                <c:pt idx="15">
                  <c:v>0.87662135100000027</c:v>
                </c:pt>
                <c:pt idx="16">
                  <c:v>1.7730342240000001</c:v>
                </c:pt>
                <c:pt idx="17">
                  <c:v>3.658668475999987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'Difference Source'!$G$56</c:f>
              <c:strCache>
                <c:ptCount val="1"/>
                <c:pt idx="0">
                  <c:v>Target:40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Source'!$H$56:$Y$56</c:f>
              <c:numCache>
                <c:formatCode>General</c:formatCode>
                <c:ptCount val="18"/>
                <c:pt idx="0">
                  <c:v>4.1850289999999998E-3</c:v>
                </c:pt>
                <c:pt idx="1">
                  <c:v>4.3557370000000002E-3</c:v>
                </c:pt>
                <c:pt idx="2">
                  <c:v>4.4004530000000099E-3</c:v>
                </c:pt>
                <c:pt idx="3">
                  <c:v>4.3619569999999901E-3</c:v>
                </c:pt>
                <c:pt idx="4">
                  <c:v>4.4572590000000103E-3</c:v>
                </c:pt>
                <c:pt idx="5">
                  <c:v>4.9622499999999996E-3</c:v>
                </c:pt>
                <c:pt idx="6">
                  <c:v>5.6084780000000105E-3</c:v>
                </c:pt>
                <c:pt idx="7">
                  <c:v>7.3510290000000002E-3</c:v>
                </c:pt>
                <c:pt idx="8">
                  <c:v>1.05909489999999E-2</c:v>
                </c:pt>
                <c:pt idx="9">
                  <c:v>1.7118186000000011E-2</c:v>
                </c:pt>
                <c:pt idx="10">
                  <c:v>3.0458834999999889E-2</c:v>
                </c:pt>
                <c:pt idx="11">
                  <c:v>5.6450219999999982E-2</c:v>
                </c:pt>
                <c:pt idx="12">
                  <c:v>0.10976918699999999</c:v>
                </c:pt>
                <c:pt idx="13">
                  <c:v>0.2242529229999991</c:v>
                </c:pt>
                <c:pt idx="14">
                  <c:v>0.42346119299999996</c:v>
                </c:pt>
                <c:pt idx="15">
                  <c:v>0.88028274099999937</c:v>
                </c:pt>
                <c:pt idx="16">
                  <c:v>1.7358209589999991</c:v>
                </c:pt>
                <c:pt idx="17">
                  <c:v>3.612217214000002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'Difference Source'!$G$57</c:f>
              <c:strCache>
                <c:ptCount val="1"/>
                <c:pt idx="0">
                  <c:v>Target:80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Source'!$H$57:$Y$57</c:f>
              <c:numCache>
                <c:formatCode>General</c:formatCode>
                <c:ptCount val="18"/>
                <c:pt idx="0">
                  <c:v>3.94789399999999E-3</c:v>
                </c:pt>
                <c:pt idx="1">
                  <c:v>4.1214089999999995E-3</c:v>
                </c:pt>
                <c:pt idx="2">
                  <c:v>4.1254190000000104E-3</c:v>
                </c:pt>
                <c:pt idx="3">
                  <c:v>4.1164179999999898E-3</c:v>
                </c:pt>
                <c:pt idx="4">
                  <c:v>4.21514E-3</c:v>
                </c:pt>
                <c:pt idx="5">
                  <c:v>4.5904039999999906E-3</c:v>
                </c:pt>
                <c:pt idx="6">
                  <c:v>5.31330899999999E-3</c:v>
                </c:pt>
                <c:pt idx="7">
                  <c:v>6.69828099999999E-3</c:v>
                </c:pt>
                <c:pt idx="8">
                  <c:v>1.011383999999991E-2</c:v>
                </c:pt>
                <c:pt idx="9">
                  <c:v>1.6947157000000022E-2</c:v>
                </c:pt>
                <c:pt idx="10">
                  <c:v>3.0906111999999999E-2</c:v>
                </c:pt>
                <c:pt idx="11">
                  <c:v>5.7626928999999917E-2</c:v>
                </c:pt>
                <c:pt idx="12">
                  <c:v>0.1113003500000001</c:v>
                </c:pt>
                <c:pt idx="13">
                  <c:v>0.21303966399999999</c:v>
                </c:pt>
                <c:pt idx="14">
                  <c:v>0.42862797799999897</c:v>
                </c:pt>
                <c:pt idx="15">
                  <c:v>0.87898744699999931</c:v>
                </c:pt>
                <c:pt idx="16">
                  <c:v>1.7411693419999921</c:v>
                </c:pt>
                <c:pt idx="17">
                  <c:v>3.6090661240000008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'Difference Source'!$G$58</c:f>
              <c:strCache>
                <c:ptCount val="1"/>
                <c:pt idx="0">
                  <c:v>Target:160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Source'!$H$58:$Y$58</c:f>
              <c:numCache>
                <c:formatCode>General</c:formatCode>
                <c:ptCount val="18"/>
                <c:pt idx="0">
                  <c:v>3.015462E-3</c:v>
                </c:pt>
                <c:pt idx="1">
                  <c:v>3.473584E-3</c:v>
                </c:pt>
                <c:pt idx="2">
                  <c:v>3.4764030000000098E-3</c:v>
                </c:pt>
                <c:pt idx="3">
                  <c:v>3.5018270000000094E-3</c:v>
                </c:pt>
                <c:pt idx="4">
                  <c:v>3.4335909999999997E-3</c:v>
                </c:pt>
                <c:pt idx="5">
                  <c:v>3.8494750000000102E-3</c:v>
                </c:pt>
                <c:pt idx="6">
                  <c:v>4.5090959999999902E-3</c:v>
                </c:pt>
                <c:pt idx="7">
                  <c:v>5.9142300000000004E-3</c:v>
                </c:pt>
                <c:pt idx="8">
                  <c:v>9.1422939999999085E-3</c:v>
                </c:pt>
                <c:pt idx="9">
                  <c:v>1.5551265999999911E-2</c:v>
                </c:pt>
                <c:pt idx="10">
                  <c:v>2.8770609999999999E-2</c:v>
                </c:pt>
                <c:pt idx="11">
                  <c:v>5.4667306000000096E-2</c:v>
                </c:pt>
                <c:pt idx="12">
                  <c:v>0.106908273</c:v>
                </c:pt>
                <c:pt idx="13">
                  <c:v>0.2202745970000001</c:v>
                </c:pt>
                <c:pt idx="14">
                  <c:v>0.42693508299999994</c:v>
                </c:pt>
                <c:pt idx="15">
                  <c:v>0.8779352159999998</c:v>
                </c:pt>
                <c:pt idx="16">
                  <c:v>1.7428382869999919</c:v>
                </c:pt>
                <c:pt idx="17">
                  <c:v>3.6303904530000008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'Difference Source'!$G$59</c:f>
              <c:strCache>
                <c:ptCount val="1"/>
                <c:pt idx="0">
                  <c:v>Target:320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Source'!$H$59:$Y$59</c:f>
              <c:numCache>
                <c:formatCode>General</c:formatCode>
                <c:ptCount val="18"/>
                <c:pt idx="0">
                  <c:v>1.7285800000000099E-3</c:v>
                </c:pt>
                <c:pt idx="1">
                  <c:v>2.5474110000000098E-3</c:v>
                </c:pt>
                <c:pt idx="2">
                  <c:v>2.5365370000000002E-3</c:v>
                </c:pt>
                <c:pt idx="3">
                  <c:v>2.5539389999999903E-3</c:v>
                </c:pt>
                <c:pt idx="4">
                  <c:v>2.5210040000000107E-3</c:v>
                </c:pt>
                <c:pt idx="5">
                  <c:v>2.898444E-3</c:v>
                </c:pt>
                <c:pt idx="6">
                  <c:v>3.4363869999999999E-3</c:v>
                </c:pt>
                <c:pt idx="7">
                  <c:v>4.7971450000000009E-3</c:v>
                </c:pt>
                <c:pt idx="8">
                  <c:v>7.8563519999998999E-3</c:v>
                </c:pt>
                <c:pt idx="9">
                  <c:v>1.40735369999999E-2</c:v>
                </c:pt>
                <c:pt idx="10">
                  <c:v>2.7040173999999986E-2</c:v>
                </c:pt>
                <c:pt idx="11">
                  <c:v>5.4321261999999905E-2</c:v>
                </c:pt>
                <c:pt idx="12">
                  <c:v>0.106748753</c:v>
                </c:pt>
                <c:pt idx="13">
                  <c:v>0.22160341299999908</c:v>
                </c:pt>
                <c:pt idx="14">
                  <c:v>0.42612124100000004</c:v>
                </c:pt>
                <c:pt idx="15">
                  <c:v>0.87882609099999909</c:v>
                </c:pt>
                <c:pt idx="16">
                  <c:v>1.735533839999998</c:v>
                </c:pt>
                <c:pt idx="17">
                  <c:v>3.633665986999989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'Difference Source'!$G$60</c:f>
              <c:strCache>
                <c:ptCount val="1"/>
                <c:pt idx="0">
                  <c:v>Target:640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Source'!$H$60:$Y$60</c:f>
              <c:numCache>
                <c:formatCode>General</c:formatCode>
                <c:ptCount val="18"/>
                <c:pt idx="0">
                  <c:v>-6.9406900000000028E-4</c:v>
                </c:pt>
                <c:pt idx="1">
                  <c:v>5.2177399999999048E-4</c:v>
                </c:pt>
                <c:pt idx="2">
                  <c:v>5.6333899999999951E-4</c:v>
                </c:pt>
                <c:pt idx="3">
                  <c:v>5.8631100000000949E-4</c:v>
                </c:pt>
                <c:pt idx="4">
                  <c:v>5.5403299999999978E-4</c:v>
                </c:pt>
                <c:pt idx="5">
                  <c:v>9.9079899999999013E-4</c:v>
                </c:pt>
                <c:pt idx="6">
                  <c:v>1.4020570000000095E-3</c:v>
                </c:pt>
                <c:pt idx="7">
                  <c:v>2.5377799999999999E-3</c:v>
                </c:pt>
                <c:pt idx="8">
                  <c:v>5.426597E-3</c:v>
                </c:pt>
                <c:pt idx="9">
                  <c:v>1.1166064E-2</c:v>
                </c:pt>
                <c:pt idx="10">
                  <c:v>2.3781365000000099E-2</c:v>
                </c:pt>
                <c:pt idx="11">
                  <c:v>4.9331664999999997E-2</c:v>
                </c:pt>
                <c:pt idx="12">
                  <c:v>8.8868895999999004E-2</c:v>
                </c:pt>
                <c:pt idx="13">
                  <c:v>0.20614120399999999</c:v>
                </c:pt>
                <c:pt idx="14">
                  <c:v>0.42193960899999922</c:v>
                </c:pt>
                <c:pt idx="15">
                  <c:v>0.87602259400000093</c:v>
                </c:pt>
                <c:pt idx="16">
                  <c:v>1.735976432000002</c:v>
                </c:pt>
                <c:pt idx="17">
                  <c:v>3.62389019199999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'Difference Source'!$G$61</c:f>
              <c:strCache>
                <c:ptCount val="1"/>
                <c:pt idx="0">
                  <c:v>Target:1280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Source'!$H$61:$Y$61</c:f>
              <c:numCache>
                <c:formatCode>General</c:formatCode>
                <c:ptCount val="18"/>
                <c:pt idx="0">
                  <c:v>-5.6538130000000093E-3</c:v>
                </c:pt>
                <c:pt idx="1">
                  <c:v>-3.4475249999999999E-3</c:v>
                </c:pt>
                <c:pt idx="2">
                  <c:v>-3.4636610000000102E-3</c:v>
                </c:pt>
                <c:pt idx="3">
                  <c:v>-3.3127969999999993E-3</c:v>
                </c:pt>
                <c:pt idx="4">
                  <c:v>-3.3289830000000006E-3</c:v>
                </c:pt>
                <c:pt idx="5">
                  <c:v>-3.0347009999999088E-3</c:v>
                </c:pt>
                <c:pt idx="6">
                  <c:v>-2.3484470000001006E-3</c:v>
                </c:pt>
                <c:pt idx="7">
                  <c:v>-1.3896029999999008E-3</c:v>
                </c:pt>
                <c:pt idx="8">
                  <c:v>9.5227699999990076E-4</c:v>
                </c:pt>
                <c:pt idx="9">
                  <c:v>6.285466E-3</c:v>
                </c:pt>
                <c:pt idx="10">
                  <c:v>1.8274363000000099E-2</c:v>
                </c:pt>
                <c:pt idx="11">
                  <c:v>5.2957959999999998E-2</c:v>
                </c:pt>
                <c:pt idx="12">
                  <c:v>9.4449133000000102E-2</c:v>
                </c:pt>
                <c:pt idx="13">
                  <c:v>0.19949784100000009</c:v>
                </c:pt>
                <c:pt idx="14">
                  <c:v>0.41888193600000001</c:v>
                </c:pt>
                <c:pt idx="15">
                  <c:v>0.860456686999999</c:v>
                </c:pt>
                <c:pt idx="16">
                  <c:v>1.7636929870000011</c:v>
                </c:pt>
                <c:pt idx="17">
                  <c:v>3.6125462729999915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'Difference Source'!$G$62</c:f>
              <c:strCache>
                <c:ptCount val="1"/>
                <c:pt idx="0">
                  <c:v>Target:2560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Source'!$H$62:$Y$62</c:f>
              <c:numCache>
                <c:formatCode>General</c:formatCode>
                <c:ptCount val="18"/>
                <c:pt idx="0">
                  <c:v>-1.5476489E-2</c:v>
                </c:pt>
                <c:pt idx="1">
                  <c:v>-1.0789897000000001E-2</c:v>
                </c:pt>
                <c:pt idx="2">
                  <c:v>-1.10087240000001E-2</c:v>
                </c:pt>
                <c:pt idx="3">
                  <c:v>-1.1103713000000001E-2</c:v>
                </c:pt>
                <c:pt idx="4">
                  <c:v>-2.1383229000000101E-2</c:v>
                </c:pt>
                <c:pt idx="5">
                  <c:v>-1.0474531000000099E-2</c:v>
                </c:pt>
                <c:pt idx="6">
                  <c:v>-9.9598919999998991E-3</c:v>
                </c:pt>
                <c:pt idx="7">
                  <c:v>-8.810150000000001E-3</c:v>
                </c:pt>
                <c:pt idx="8">
                  <c:v>-7.0102230000000029E-3</c:v>
                </c:pt>
                <c:pt idx="9">
                  <c:v>-2.7109890000000005E-3</c:v>
                </c:pt>
                <c:pt idx="10">
                  <c:v>8.311064E-3</c:v>
                </c:pt>
                <c:pt idx="11">
                  <c:v>3.1943446999999896E-2</c:v>
                </c:pt>
                <c:pt idx="12">
                  <c:v>8.2277379999999983E-2</c:v>
                </c:pt>
                <c:pt idx="13">
                  <c:v>0.193928463</c:v>
                </c:pt>
                <c:pt idx="14">
                  <c:v>0.39491556599999911</c:v>
                </c:pt>
                <c:pt idx="15">
                  <c:v>0.84461828999999999</c:v>
                </c:pt>
                <c:pt idx="16">
                  <c:v>1.7429934979999999</c:v>
                </c:pt>
                <c:pt idx="17">
                  <c:v>3.5088468429999868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'Difference Source'!$G$63</c:f>
              <c:strCache>
                <c:ptCount val="1"/>
                <c:pt idx="0">
                  <c:v>Target:5120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Source'!$H$63:$Y$63</c:f>
              <c:numCache>
                <c:formatCode>General</c:formatCode>
                <c:ptCount val="18"/>
                <c:pt idx="0">
                  <c:v>-3.57141299999999E-2</c:v>
                </c:pt>
                <c:pt idx="1">
                  <c:v>-2.6524301999999899E-2</c:v>
                </c:pt>
                <c:pt idx="2">
                  <c:v>-2.6387776000000002E-2</c:v>
                </c:pt>
                <c:pt idx="3">
                  <c:v>-2.6360074000000101E-2</c:v>
                </c:pt>
                <c:pt idx="4">
                  <c:v>-2.6282206000000103E-2</c:v>
                </c:pt>
                <c:pt idx="5">
                  <c:v>-1.5471534999999897E-2</c:v>
                </c:pt>
                <c:pt idx="6">
                  <c:v>-2.5502207000000096E-2</c:v>
                </c:pt>
                <c:pt idx="7">
                  <c:v>-2.4477294999999902E-2</c:v>
                </c:pt>
                <c:pt idx="8">
                  <c:v>-2.2898919000000004E-2</c:v>
                </c:pt>
                <c:pt idx="9">
                  <c:v>-1.8479226999999897E-2</c:v>
                </c:pt>
                <c:pt idx="10">
                  <c:v>-9.5461490000001009E-3</c:v>
                </c:pt>
                <c:pt idx="11">
                  <c:v>1.1598425999999995E-2</c:v>
                </c:pt>
                <c:pt idx="12">
                  <c:v>6.0473194000000008E-2</c:v>
                </c:pt>
                <c:pt idx="13">
                  <c:v>0.17050966000000012</c:v>
                </c:pt>
                <c:pt idx="14">
                  <c:v>0.36804458600000001</c:v>
                </c:pt>
                <c:pt idx="15">
                  <c:v>0.81402503999999998</c:v>
                </c:pt>
                <c:pt idx="16">
                  <c:v>1.678003767000001</c:v>
                </c:pt>
                <c:pt idx="17">
                  <c:v>3.5113253129999888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'Difference Source'!$G$64</c:f>
              <c:strCache>
                <c:ptCount val="1"/>
                <c:pt idx="0">
                  <c:v>Target:10240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Source'!$H$64:$Y$64</c:f>
              <c:numCache>
                <c:formatCode>General</c:formatCode>
                <c:ptCount val="18"/>
                <c:pt idx="0">
                  <c:v>-7.486051299999999E-2</c:v>
                </c:pt>
                <c:pt idx="1">
                  <c:v>-5.7114432E-2</c:v>
                </c:pt>
                <c:pt idx="2">
                  <c:v>-5.79540429999999E-2</c:v>
                </c:pt>
                <c:pt idx="3">
                  <c:v>-5.7314327000000109E-2</c:v>
                </c:pt>
                <c:pt idx="4">
                  <c:v>-6.88661990000001E-2</c:v>
                </c:pt>
                <c:pt idx="5">
                  <c:v>-5.6955846000000004E-2</c:v>
                </c:pt>
                <c:pt idx="6">
                  <c:v>-5.6803728999999997E-2</c:v>
                </c:pt>
                <c:pt idx="7">
                  <c:v>-5.6029638999999992E-2</c:v>
                </c:pt>
                <c:pt idx="8">
                  <c:v>-5.4160741999999908E-2</c:v>
                </c:pt>
                <c:pt idx="9">
                  <c:v>-6.0687092000000005E-2</c:v>
                </c:pt>
                <c:pt idx="10">
                  <c:v>-4.1569025999999995E-2</c:v>
                </c:pt>
                <c:pt idx="11">
                  <c:v>-2.4774279999998997E-2</c:v>
                </c:pt>
                <c:pt idx="12">
                  <c:v>1.9211448999999992E-2</c:v>
                </c:pt>
                <c:pt idx="13">
                  <c:v>0.12454727099999899</c:v>
                </c:pt>
                <c:pt idx="14">
                  <c:v>0.31578339899999996</c:v>
                </c:pt>
                <c:pt idx="15">
                  <c:v>0.76594024600000099</c:v>
                </c:pt>
                <c:pt idx="16">
                  <c:v>1.6499973410000011</c:v>
                </c:pt>
                <c:pt idx="17">
                  <c:v>3.4586317569999911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'Difference Source'!$G$65</c:f>
              <c:strCache>
                <c:ptCount val="1"/>
                <c:pt idx="0">
                  <c:v>Target:20480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Source'!$H$65:$Y$65</c:f>
              <c:numCache>
                <c:formatCode>General</c:formatCode>
                <c:ptCount val="18"/>
                <c:pt idx="0">
                  <c:v>-0.15445087599999902</c:v>
                </c:pt>
                <c:pt idx="1">
                  <c:v>-0.12047370399999911</c:v>
                </c:pt>
                <c:pt idx="2">
                  <c:v>-0.13229717999999899</c:v>
                </c:pt>
                <c:pt idx="3">
                  <c:v>-0.1209079390000001</c:v>
                </c:pt>
                <c:pt idx="4">
                  <c:v>-0.120769509</c:v>
                </c:pt>
                <c:pt idx="5">
                  <c:v>-0.12997884200000009</c:v>
                </c:pt>
                <c:pt idx="6">
                  <c:v>-0.11942055600000001</c:v>
                </c:pt>
                <c:pt idx="7">
                  <c:v>-0.11970359700000011</c:v>
                </c:pt>
                <c:pt idx="8">
                  <c:v>-0.12839648200000009</c:v>
                </c:pt>
                <c:pt idx="9">
                  <c:v>-0.11378008899999999</c:v>
                </c:pt>
                <c:pt idx="10">
                  <c:v>-0.1049450660000001</c:v>
                </c:pt>
                <c:pt idx="11">
                  <c:v>-9.9126122999999011E-2</c:v>
                </c:pt>
                <c:pt idx="12">
                  <c:v>-5.2738537000000002E-2</c:v>
                </c:pt>
                <c:pt idx="13">
                  <c:v>1.9225117000001013E-2</c:v>
                </c:pt>
                <c:pt idx="14">
                  <c:v>0.23782141499999898</c:v>
                </c:pt>
                <c:pt idx="15">
                  <c:v>0.66080335800000101</c:v>
                </c:pt>
                <c:pt idx="16">
                  <c:v>1.547779727</c:v>
                </c:pt>
                <c:pt idx="17">
                  <c:v>3.3780593669999988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'Difference Source'!$G$66</c:f>
              <c:strCache>
                <c:ptCount val="1"/>
                <c:pt idx="0">
                  <c:v>Target:40960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Source'!$H$66:$Y$66</c:f>
              <c:numCache>
                <c:formatCode>General</c:formatCode>
                <c:ptCount val="18"/>
                <c:pt idx="0">
                  <c:v>-0.31636356300000007</c:v>
                </c:pt>
                <c:pt idx="1">
                  <c:v>-0.26239647999999999</c:v>
                </c:pt>
                <c:pt idx="2">
                  <c:v>-0.24421395699999909</c:v>
                </c:pt>
                <c:pt idx="3">
                  <c:v>-0.229365078</c:v>
                </c:pt>
                <c:pt idx="4">
                  <c:v>-0.26091371299999899</c:v>
                </c:pt>
                <c:pt idx="5">
                  <c:v>-0.24570602599999997</c:v>
                </c:pt>
                <c:pt idx="6">
                  <c:v>-0.26081626099999999</c:v>
                </c:pt>
                <c:pt idx="7">
                  <c:v>-0.26165276099999996</c:v>
                </c:pt>
                <c:pt idx="8">
                  <c:v>-0.24120809500000001</c:v>
                </c:pt>
                <c:pt idx="9">
                  <c:v>-0.22170240199999897</c:v>
                </c:pt>
                <c:pt idx="10">
                  <c:v>-0.24765715000000099</c:v>
                </c:pt>
                <c:pt idx="11">
                  <c:v>-0.21270473600000001</c:v>
                </c:pt>
                <c:pt idx="12">
                  <c:v>-0.20141636899999998</c:v>
                </c:pt>
                <c:pt idx="13">
                  <c:v>-0.130909414</c:v>
                </c:pt>
                <c:pt idx="14">
                  <c:v>4.1309871000000054E-2</c:v>
                </c:pt>
                <c:pt idx="15">
                  <c:v>0.48843256499999999</c:v>
                </c:pt>
                <c:pt idx="16">
                  <c:v>1.326968734999999</c:v>
                </c:pt>
                <c:pt idx="17">
                  <c:v>0.53085240700003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'Difference Source'!$G$67</c:f>
              <c:strCache>
                <c:ptCount val="1"/>
                <c:pt idx="0">
                  <c:v>Target:81920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Source'!$H$67:$Y$67</c:f>
              <c:numCache>
                <c:formatCode>General</c:formatCode>
                <c:ptCount val="18"/>
                <c:pt idx="0">
                  <c:v>-0.56950908599999805</c:v>
                </c:pt>
                <c:pt idx="1">
                  <c:v>-0.57199466900000007</c:v>
                </c:pt>
                <c:pt idx="2">
                  <c:v>-0.52431709400000004</c:v>
                </c:pt>
                <c:pt idx="3">
                  <c:v>-0.53583419499999996</c:v>
                </c:pt>
                <c:pt idx="4">
                  <c:v>-0.52142145000000095</c:v>
                </c:pt>
                <c:pt idx="5">
                  <c:v>-0.53162219999999993</c:v>
                </c:pt>
                <c:pt idx="6">
                  <c:v>-0.52315870799999897</c:v>
                </c:pt>
                <c:pt idx="7">
                  <c:v>-0.52312985699999903</c:v>
                </c:pt>
                <c:pt idx="8">
                  <c:v>-0.51924216200000006</c:v>
                </c:pt>
                <c:pt idx="9">
                  <c:v>-0.51449192300000002</c:v>
                </c:pt>
                <c:pt idx="10">
                  <c:v>-0.48638834199999903</c:v>
                </c:pt>
                <c:pt idx="11">
                  <c:v>-0.47474644400000099</c:v>
                </c:pt>
                <c:pt idx="12">
                  <c:v>-0.423565152</c:v>
                </c:pt>
                <c:pt idx="13">
                  <c:v>-0.36218528100000003</c:v>
                </c:pt>
                <c:pt idx="14">
                  <c:v>-0.23078701700000004</c:v>
                </c:pt>
                <c:pt idx="15">
                  <c:v>0.1250240370000002</c:v>
                </c:pt>
                <c:pt idx="16">
                  <c:v>0.97801829099999016</c:v>
                </c:pt>
                <c:pt idx="17">
                  <c:v>2.7141148350000002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'Difference Source'!$G$68</c:f>
              <c:strCache>
                <c:ptCount val="1"/>
                <c:pt idx="0">
                  <c:v>Target:163840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Source'!$H$68:$Y$68</c:f>
              <c:numCache>
                <c:formatCode>General</c:formatCode>
                <c:ptCount val="18"/>
                <c:pt idx="0">
                  <c:v>-1.2243696350000011</c:v>
                </c:pt>
                <c:pt idx="1">
                  <c:v>-1.1227795820000002</c:v>
                </c:pt>
                <c:pt idx="2">
                  <c:v>-2.0888409649999802</c:v>
                </c:pt>
                <c:pt idx="3">
                  <c:v>-0.99517277199999998</c:v>
                </c:pt>
                <c:pt idx="4">
                  <c:v>-1.001478401</c:v>
                </c:pt>
                <c:pt idx="5">
                  <c:v>-0.990517501999991</c:v>
                </c:pt>
                <c:pt idx="6">
                  <c:v>-0.9886666499999911</c:v>
                </c:pt>
                <c:pt idx="7">
                  <c:v>-0.99099982800000097</c:v>
                </c:pt>
                <c:pt idx="8">
                  <c:v>-0.99174512100000001</c:v>
                </c:pt>
                <c:pt idx="9">
                  <c:v>-0.98516851599999999</c:v>
                </c:pt>
                <c:pt idx="10">
                  <c:v>-0.99194159999999099</c:v>
                </c:pt>
                <c:pt idx="11">
                  <c:v>-0.97956063400000004</c:v>
                </c:pt>
                <c:pt idx="12">
                  <c:v>-0.96172887000000085</c:v>
                </c:pt>
                <c:pt idx="13">
                  <c:v>-0.87968959300000005</c:v>
                </c:pt>
                <c:pt idx="14">
                  <c:v>-0.773036108</c:v>
                </c:pt>
                <c:pt idx="15">
                  <c:v>-0.4325634330000101</c:v>
                </c:pt>
                <c:pt idx="16">
                  <c:v>0.25343481400001</c:v>
                </c:pt>
                <c:pt idx="17">
                  <c:v>1.8832960099999898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'Difference Source'!$G$69</c:f>
              <c:strCache>
                <c:ptCount val="1"/>
                <c:pt idx="0">
                  <c:v>Target:327680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Source'!$H$69:$Y$69</c:f>
              <c:numCache>
                <c:formatCode>General</c:formatCode>
                <c:ptCount val="18"/>
                <c:pt idx="0">
                  <c:v>-2.83756865599999</c:v>
                </c:pt>
                <c:pt idx="1">
                  <c:v>-2.1163985690000011</c:v>
                </c:pt>
                <c:pt idx="2">
                  <c:v>-2.1268069729999901</c:v>
                </c:pt>
                <c:pt idx="3">
                  <c:v>-2.0432529120000007</c:v>
                </c:pt>
                <c:pt idx="4">
                  <c:v>-2.1149080560000013</c:v>
                </c:pt>
                <c:pt idx="5">
                  <c:v>-2.1223090809999898</c:v>
                </c:pt>
                <c:pt idx="6">
                  <c:v>-2.0375560170000009</c:v>
                </c:pt>
                <c:pt idx="7">
                  <c:v>-2.0998117639999903</c:v>
                </c:pt>
                <c:pt idx="8">
                  <c:v>-2.08867460699999</c:v>
                </c:pt>
                <c:pt idx="9">
                  <c:v>-2.002104769999991</c:v>
                </c:pt>
                <c:pt idx="10">
                  <c:v>-2.0102873470000011</c:v>
                </c:pt>
                <c:pt idx="11">
                  <c:v>-2.044999197000001</c:v>
                </c:pt>
                <c:pt idx="12">
                  <c:v>-1.9665061090000013</c:v>
                </c:pt>
                <c:pt idx="13">
                  <c:v>-1.9432313489999911</c:v>
                </c:pt>
                <c:pt idx="14">
                  <c:v>-1.6675857419999902</c:v>
                </c:pt>
                <c:pt idx="15">
                  <c:v>-1.4334828119999901</c:v>
                </c:pt>
                <c:pt idx="16">
                  <c:v>-0.76870707300000962</c:v>
                </c:pt>
                <c:pt idx="17">
                  <c:v>0.56135751199999984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'Difference Source'!$G$70</c:f>
              <c:strCache>
                <c:ptCount val="1"/>
                <c:pt idx="0">
                  <c:v>Target:655360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Source'!$H$70:$Y$70</c:f>
              <c:numCache>
                <c:formatCode>General</c:formatCode>
                <c:ptCount val="18"/>
                <c:pt idx="0">
                  <c:v>-9.4946205859999999</c:v>
                </c:pt>
                <c:pt idx="1">
                  <c:v>-3.9746201030000097</c:v>
                </c:pt>
                <c:pt idx="2">
                  <c:v>-4.0022400919999903</c:v>
                </c:pt>
                <c:pt idx="3">
                  <c:v>-4.0142265190000002</c:v>
                </c:pt>
                <c:pt idx="4">
                  <c:v>-4.0375336250000107</c:v>
                </c:pt>
                <c:pt idx="5">
                  <c:v>-4.0282891989999898</c:v>
                </c:pt>
                <c:pt idx="6">
                  <c:v>-4.0218047839999898</c:v>
                </c:pt>
                <c:pt idx="7">
                  <c:v>-4.0363541530000004</c:v>
                </c:pt>
                <c:pt idx="8">
                  <c:v>-3.978046537</c:v>
                </c:pt>
                <c:pt idx="9">
                  <c:v>-3.9780008849999997</c:v>
                </c:pt>
                <c:pt idx="10">
                  <c:v>-3.972990818</c:v>
                </c:pt>
                <c:pt idx="11">
                  <c:v>-3.9421915160000003</c:v>
                </c:pt>
                <c:pt idx="12">
                  <c:v>-3.8924647050000099</c:v>
                </c:pt>
                <c:pt idx="13">
                  <c:v>-3.8503530939999999</c:v>
                </c:pt>
                <c:pt idx="14">
                  <c:v>-3.7342249289999998</c:v>
                </c:pt>
                <c:pt idx="15">
                  <c:v>-3.4176267340000002</c:v>
                </c:pt>
                <c:pt idx="16">
                  <c:v>-2.9351170290000002</c:v>
                </c:pt>
                <c:pt idx="17">
                  <c:v>-1.7499680319999902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'Difference Source'!$G$71</c:f>
              <c:strCache>
                <c:ptCount val="1"/>
                <c:pt idx="0">
                  <c:v>Target:1310720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'Difference Source'!$H$53:$Y$53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'Difference Source'!$H$71:$Y$71</c:f>
              <c:numCache>
                <c:formatCode>General</c:formatCode>
                <c:ptCount val="18"/>
                <c:pt idx="0">
                  <c:v>-11.032967453000001</c:v>
                </c:pt>
                <c:pt idx="1">
                  <c:v>-8.7641880340000107</c:v>
                </c:pt>
                <c:pt idx="2">
                  <c:v>-8.354309992000001</c:v>
                </c:pt>
                <c:pt idx="3">
                  <c:v>-8.2206346539999995</c:v>
                </c:pt>
                <c:pt idx="4">
                  <c:v>-8.0816252219999107</c:v>
                </c:pt>
                <c:pt idx="5">
                  <c:v>-8.1490369529999001</c:v>
                </c:pt>
                <c:pt idx="6">
                  <c:v>-8.2353919569999103</c:v>
                </c:pt>
                <c:pt idx="7">
                  <c:v>-8.0877027320000092</c:v>
                </c:pt>
                <c:pt idx="8">
                  <c:v>-8.0435102310000008</c:v>
                </c:pt>
                <c:pt idx="9">
                  <c:v>-7.9657359920000008</c:v>
                </c:pt>
                <c:pt idx="10">
                  <c:v>-8.0397678499999117</c:v>
                </c:pt>
                <c:pt idx="11">
                  <c:v>-8.0751594720000011</c:v>
                </c:pt>
                <c:pt idx="12">
                  <c:v>-8.0135787519999102</c:v>
                </c:pt>
                <c:pt idx="13">
                  <c:v>-7.7437372109999014</c:v>
                </c:pt>
                <c:pt idx="14">
                  <c:v>-7.664109639000011</c:v>
                </c:pt>
                <c:pt idx="15">
                  <c:v>-7.5047536579999008</c:v>
                </c:pt>
                <c:pt idx="16">
                  <c:v>-7.0756824509999001</c:v>
                </c:pt>
                <c:pt idx="17">
                  <c:v>-5.9693378659998988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79184"/>
        <c:axId val="372478008"/>
      </c:scatterChart>
      <c:valAx>
        <c:axId val="3724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Query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8008"/>
        <c:crosses val="autoZero"/>
        <c:crossBetween val="midCat"/>
      </c:valAx>
      <c:valAx>
        <c:axId val="37247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improvement (msec) for prepared geometry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(minutes) to intersect 1,000,000 points vs. query geometry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'Point Intersection'!$I$27</c:f>
              <c:strCache>
                <c:ptCount val="1"/>
                <c:pt idx="0">
                  <c:v>Regular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'Point Intersection'!$H$28:$H$45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'Point Intersection'!$I$28:$I$45</c:f>
              <c:numCache>
                <c:formatCode>General</c:formatCode>
                <c:ptCount val="18"/>
                <c:pt idx="0">
                  <c:v>7.2951142984973669E-2</c:v>
                </c:pt>
                <c:pt idx="1">
                  <c:v>3.4306923726388001E-2</c:v>
                </c:pt>
                <c:pt idx="2">
                  <c:v>2.4167685038254831E-2</c:v>
                </c:pt>
                <c:pt idx="3">
                  <c:v>1.7258721415201666E-2</c:v>
                </c:pt>
                <c:pt idx="4">
                  <c:v>1.9731542256677833E-2</c:v>
                </c:pt>
                <c:pt idx="5">
                  <c:v>2.2967869873047168E-2</c:v>
                </c:pt>
                <c:pt idx="6">
                  <c:v>2.8327504781091497E-2</c:v>
                </c:pt>
                <c:pt idx="7">
                  <c:v>4.0452136637371502E-2</c:v>
                </c:pt>
                <c:pt idx="8">
                  <c:v>6.670828491211149E-2</c:v>
                </c:pt>
                <c:pt idx="9">
                  <c:v>0.12120460133870467</c:v>
                </c:pt>
                <c:pt idx="10">
                  <c:v>0.22961507700602335</c:v>
                </c:pt>
                <c:pt idx="11">
                  <c:v>0.45295555816649669</c:v>
                </c:pt>
                <c:pt idx="12">
                  <c:v>0.88884315043130002</c:v>
                </c:pt>
                <c:pt idx="13">
                  <c:v>1.7809635539754001</c:v>
                </c:pt>
                <c:pt idx="14">
                  <c:v>3.5585293596393663</c:v>
                </c:pt>
                <c:pt idx="15">
                  <c:v>7.1245724971516493</c:v>
                </c:pt>
                <c:pt idx="16">
                  <c:v>14.217249176940816</c:v>
                </c:pt>
                <c:pt idx="17">
                  <c:v>28.31617895131367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'Point Intersection'!$J$27</c:f>
              <c:strCache>
                <c:ptCount val="1"/>
                <c:pt idx="0">
                  <c:v>Prepared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'Point Intersection'!$H$28:$H$45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</c:numCache>
            </c:numRef>
          </c:xVal>
          <c:yVal>
            <c:numRef>
              <c:f>'Point Intersection'!$J$28:$J$45</c:f>
              <c:numCache>
                <c:formatCode>General</c:formatCode>
                <c:ptCount val="18"/>
                <c:pt idx="0">
                  <c:v>1.0007836710611584E-2</c:v>
                </c:pt>
                <c:pt idx="1">
                  <c:v>3.4205580647788999E-3</c:v>
                </c:pt>
                <c:pt idx="2">
                  <c:v>2.7463421630866168E-3</c:v>
                </c:pt>
                <c:pt idx="3">
                  <c:v>3.7728173828150834E-3</c:v>
                </c:pt>
                <c:pt idx="4">
                  <c:v>2.0240307617188837E-3</c:v>
                </c:pt>
                <c:pt idx="5">
                  <c:v>2.276568094889317E-3</c:v>
                </c:pt>
                <c:pt idx="6">
                  <c:v>1.9491241455078E-3</c:v>
                </c:pt>
                <c:pt idx="7">
                  <c:v>2.0606663004560494E-3</c:v>
                </c:pt>
                <c:pt idx="8">
                  <c:v>2.2440167236322168E-3</c:v>
                </c:pt>
                <c:pt idx="9">
                  <c:v>2.5405482991546833E-3</c:v>
                </c:pt>
                <c:pt idx="10">
                  <c:v>2.9598132324204999E-3</c:v>
                </c:pt>
                <c:pt idx="11">
                  <c:v>3.5707285563150999E-3</c:v>
                </c:pt>
                <c:pt idx="12">
                  <c:v>3.5486284383159337E-3</c:v>
                </c:pt>
                <c:pt idx="13">
                  <c:v>4.7376308186838339E-3</c:v>
                </c:pt>
                <c:pt idx="14">
                  <c:v>5.9809720865896506E-3</c:v>
                </c:pt>
                <c:pt idx="15">
                  <c:v>8.0229964192748329E-3</c:v>
                </c:pt>
                <c:pt idx="16">
                  <c:v>1.3161315612785083E-2</c:v>
                </c:pt>
                <c:pt idx="17">
                  <c:v>2.1187196756982333E-2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48680"/>
        <c:axId val="517748288"/>
      </c:scatterChart>
      <c:valAx>
        <c:axId val="51774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Vertices in query geometry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8288"/>
        <c:crosses val="autoZero"/>
        <c:crossBetween val="midCat"/>
      </c:valAx>
      <c:valAx>
        <c:axId val="5177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342898</xdr:colOff>
      <xdr:row>5</xdr:row>
      <xdr:rowOff>4759</xdr:rowOff>
    </xdr:from>
    <xdr:to>
      <xdr:col>16</xdr:col>
      <xdr:colOff>342898</xdr:colOff>
      <xdr:row>33</xdr:row>
      <xdr:rowOff>157159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34</xdr:row>
      <xdr:rowOff>114300</xdr:rowOff>
    </xdr:from>
    <xdr:to>
      <xdr:col>16</xdr:col>
      <xdr:colOff>342900</xdr:colOff>
      <xdr:row>63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34</xdr:row>
      <xdr:rowOff>133350</xdr:rowOff>
    </xdr:from>
    <xdr:to>
      <xdr:col>32</xdr:col>
      <xdr:colOff>76200</xdr:colOff>
      <xdr:row>63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</cdr:x>
      <cdr:y>0.34132</cdr:y>
    </cdr:from>
    <cdr:to>
      <cdr:x>0.97917</cdr:x>
      <cdr:y>0.4684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772402" y="1872619"/>
          <a:ext cx="1181100" cy="6972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# Vertices in query geometry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0.86285</cdr:x>
      <cdr:y>0.09653</cdr:y>
    </cdr:from>
    <cdr:to>
      <cdr:x>0.99201</cdr:x>
      <cdr:y>0.22361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89875" y="529590"/>
          <a:ext cx="1181100" cy="6972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# Vertices in query geometry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0.8566</cdr:x>
      <cdr:y>0.10301</cdr:y>
    </cdr:from>
    <cdr:to>
      <cdr:x>0.98576</cdr:x>
      <cdr:y>0.23009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32725" y="565150"/>
          <a:ext cx="1181100" cy="697230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bg1"/>
              </a:solidFill>
            </a:rPr>
            <a:t># Vertices in target geometry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23</xdr:row>
      <xdr:rowOff>109538</xdr:rowOff>
    </xdr:from>
    <xdr:to>
      <xdr:col>22</xdr:col>
      <xdr:colOff>476250</xdr:colOff>
      <xdr:row>45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ight" refreshedDate="42169.843780555559" createdVersion="5" refreshedVersion="5" minRefreshableVersion="3" recordCount="324">
  <cacheSource type="worksheet">
    <worksheetSource ref="A1:C325" sheet="Regular Intersects Source"/>
  </cacheSource>
  <cacheFields count="3">
    <cacheField name="#Target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#Query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MSEC" numFmtId="0">
      <sharedItems containsSemiMixedTypes="0" containsString="0" containsNumber="1" minValue="5.6898109999999899E-3" maxValue="6.592728915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night" refreshedDate="42169.844317592593" createdVersion="5" refreshedVersion="5" minRefreshableVersion="3" recordCount="324">
  <cacheSource type="worksheet">
    <worksheetSource ref="A1:D325" sheet="Prepared Intersects Source"/>
  </cacheSource>
  <cacheFields count="4">
    <cacheField name="#Target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#Query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MSEC" numFmtId="0">
      <sharedItems containsSemiMixedTypes="0" containsString="0" containsNumber="1" minValue="1.3561039999999999E-3" maxValue="13.729125482000001"/>
    </cacheField>
    <cacheField name="STDEV" numFmtId="0">
      <sharedItems containsSemiMixedTypes="0" containsString="0" containsNumber="1" minValue="2.35030502422364E-3" maxValue="132.71040090320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nnight" refreshedDate="42169.844726157404" createdVersion="5" refreshedVersion="5" minRefreshableVersion="3" recordCount="324">
  <cacheSource type="worksheet">
    <worksheetSource ref="A1:C325" sheet="Difference Source"/>
  </cacheSource>
  <cacheFields count="3">
    <cacheField name="#Target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#Query Vertices" numFmtId="0">
      <sharedItems containsSemiMixedTypes="0" containsString="0" containsNumber="1" containsInteger="1" minValue="10" maxValue="1310720" count="18">
        <n v="10"/>
        <n v="20"/>
        <n v="40"/>
        <n v="80"/>
        <n v="160"/>
        <n v="320"/>
        <n v="640"/>
        <n v="1280"/>
        <n v="2560"/>
        <n v="5120"/>
        <n v="10240"/>
        <n v="20480"/>
        <n v="40960"/>
        <n v="81920"/>
        <n v="163840"/>
        <n v="327680"/>
        <n v="655360"/>
        <n v="1310720"/>
      </sharedItems>
    </cacheField>
    <cacheField name="Regular - Prepared" numFmtId="0">
      <sharedItems containsSemiMixedTypes="0" containsString="0" containsNumber="1" minValue="-11.032967453000001" maxValue="3.658668475999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x v="0"/>
    <n v="6.6059965000000095E-2"/>
  </r>
  <r>
    <x v="0"/>
    <x v="1"/>
    <n v="2.2977135999999999E-2"/>
  </r>
  <r>
    <x v="0"/>
    <x v="2"/>
    <n v="1.842274E-2"/>
  </r>
  <r>
    <x v="0"/>
    <x v="3"/>
    <n v="1.5870383999999901E-2"/>
  </r>
  <r>
    <x v="0"/>
    <x v="4"/>
    <n v="1.6417930000000001E-2"/>
  </r>
  <r>
    <x v="0"/>
    <x v="5"/>
    <n v="1.52092529999999E-2"/>
  </r>
  <r>
    <x v="0"/>
    <x v="6"/>
    <n v="1.4624774999999901E-2"/>
  </r>
  <r>
    <x v="0"/>
    <x v="7"/>
    <n v="0.158293823999999"/>
  </r>
  <r>
    <x v="0"/>
    <x v="8"/>
    <n v="1.8276539000000001E-2"/>
  </r>
  <r>
    <x v="0"/>
    <x v="9"/>
    <n v="2.5234302999999899E-2"/>
  </r>
  <r>
    <x v="0"/>
    <x v="10"/>
    <n v="3.86851969999999E-2"/>
  </r>
  <r>
    <x v="0"/>
    <x v="11"/>
    <n v="7.5207257999999902E-2"/>
  </r>
  <r>
    <x v="0"/>
    <x v="12"/>
    <n v="0.15902944199999999"/>
  </r>
  <r>
    <x v="0"/>
    <x v="13"/>
    <n v="0.30025725399999897"/>
  </r>
  <r>
    <x v="0"/>
    <x v="14"/>
    <n v="0.51424547099999895"/>
  </r>
  <r>
    <x v="0"/>
    <x v="15"/>
    <n v="1.04603930599999"/>
  </r>
  <r>
    <x v="0"/>
    <x v="16"/>
    <n v="1.92656601599999"/>
  </r>
  <r>
    <x v="0"/>
    <x v="17"/>
    <n v="3.8059253439999998"/>
  </r>
  <r>
    <x v="1"/>
    <x v="0"/>
    <n v="6.6337309999999899E-3"/>
  </r>
  <r>
    <x v="1"/>
    <x v="1"/>
    <n v="6.2019570000000001E-3"/>
  </r>
  <r>
    <x v="1"/>
    <x v="2"/>
    <n v="5.9958549999999996E-3"/>
  </r>
  <r>
    <x v="1"/>
    <x v="3"/>
    <n v="6.1311769999999998E-3"/>
  </r>
  <r>
    <x v="1"/>
    <x v="4"/>
    <n v="6.3788899999999999E-3"/>
  </r>
  <r>
    <x v="1"/>
    <x v="5"/>
    <n v="7.2442529999999896E-3"/>
  </r>
  <r>
    <x v="1"/>
    <x v="6"/>
    <n v="7.7086120000000001E-3"/>
  </r>
  <r>
    <x v="1"/>
    <x v="7"/>
    <n v="9.6215439999999992E-3"/>
  </r>
  <r>
    <x v="1"/>
    <x v="8"/>
    <n v="1.32699099999999E-2"/>
  </r>
  <r>
    <x v="1"/>
    <x v="9"/>
    <n v="2.0791965999999901E-2"/>
  </r>
  <r>
    <x v="1"/>
    <x v="10"/>
    <n v="3.5629987999999897E-2"/>
  </r>
  <r>
    <x v="1"/>
    <x v="11"/>
    <n v="9.8081004999999999E-2"/>
  </r>
  <r>
    <x v="1"/>
    <x v="12"/>
    <n v="0.124209894"/>
  </r>
  <r>
    <x v="1"/>
    <x v="13"/>
    <n v="0.24074780799999901"/>
  </r>
  <r>
    <x v="1"/>
    <x v="14"/>
    <n v="0.50773654700000004"/>
  </r>
  <r>
    <x v="1"/>
    <x v="15"/>
    <n v="0.97022153499999997"/>
  </r>
  <r>
    <x v="1"/>
    <x v="16"/>
    <n v="1.955678389"/>
  </r>
  <r>
    <x v="1"/>
    <x v="17"/>
    <n v="4.05891379699999"/>
  </r>
  <r>
    <x v="2"/>
    <x v="0"/>
    <n v="5.6898109999999899E-3"/>
  </r>
  <r>
    <x v="2"/>
    <x v="1"/>
    <n v="5.7118409999999996E-3"/>
  </r>
  <r>
    <x v="2"/>
    <x v="2"/>
    <n v="5.8428509999999996E-3"/>
  </r>
  <r>
    <x v="2"/>
    <x v="3"/>
    <n v="5.9651299999999904E-3"/>
  </r>
  <r>
    <x v="2"/>
    <x v="4"/>
    <n v="6.1588290000000002E-3"/>
  </r>
  <r>
    <x v="2"/>
    <x v="5"/>
    <n v="6.8975399999999997E-3"/>
  </r>
  <r>
    <x v="2"/>
    <x v="6"/>
    <n v="7.7036309999999998E-3"/>
  </r>
  <r>
    <x v="2"/>
    <x v="7"/>
    <n v="9.6851820000000005E-3"/>
  </r>
  <r>
    <x v="2"/>
    <x v="8"/>
    <n v="1.33227109999999E-2"/>
  </r>
  <r>
    <x v="2"/>
    <x v="9"/>
    <n v="2.0829848000000002E-2"/>
  </r>
  <r>
    <x v="2"/>
    <x v="10"/>
    <n v="3.54589619999999E-2"/>
  </r>
  <r>
    <x v="2"/>
    <x v="11"/>
    <n v="6.4526959999999994E-2"/>
  </r>
  <r>
    <x v="2"/>
    <x v="12"/>
    <n v="0.123332107"/>
  </r>
  <r>
    <x v="2"/>
    <x v="13"/>
    <n v="0.24943136399999899"/>
  </r>
  <r>
    <x v="2"/>
    <x v="14"/>
    <n v="0.47037021099999998"/>
  </r>
  <r>
    <x v="2"/>
    <x v="15"/>
    <n v="0.97342169699999903"/>
  </r>
  <r>
    <x v="2"/>
    <x v="16"/>
    <n v="1.9378723920000001"/>
  </r>
  <r>
    <x v="2"/>
    <x v="17"/>
    <n v="3.981824622"/>
  </r>
  <r>
    <x v="3"/>
    <x v="0"/>
    <n v="5.94247099999999E-3"/>
  </r>
  <r>
    <x v="3"/>
    <x v="1"/>
    <n v="5.9648089999999997E-3"/>
  </r>
  <r>
    <x v="3"/>
    <x v="2"/>
    <n v="6.0361970000000001E-3"/>
  </r>
  <r>
    <x v="3"/>
    <x v="3"/>
    <n v="6.11193699999999E-3"/>
  </r>
  <r>
    <x v="3"/>
    <x v="4"/>
    <n v="6.3500259999999999E-3"/>
  </r>
  <r>
    <x v="3"/>
    <x v="5"/>
    <n v="6.9025129999999903E-3"/>
  </r>
  <r>
    <x v="3"/>
    <x v="6"/>
    <n v="7.9321039999999902E-3"/>
  </r>
  <r>
    <x v="3"/>
    <x v="7"/>
    <n v="9.9614389999999903E-3"/>
  </r>
  <r>
    <x v="3"/>
    <x v="8"/>
    <n v="1.43274159999999E-2"/>
  </r>
  <r>
    <x v="3"/>
    <x v="9"/>
    <n v="2.1830247000000001E-2"/>
  </r>
  <r>
    <x v="3"/>
    <x v="10"/>
    <n v="3.7035749999999999E-2"/>
  </r>
  <r>
    <x v="3"/>
    <x v="11"/>
    <n v="6.6990536999999906E-2"/>
  </r>
  <r>
    <x v="3"/>
    <x v="12"/>
    <n v="0.12590401100000001"/>
  </r>
  <r>
    <x v="3"/>
    <x v="13"/>
    <n v="0.23919119"/>
  </r>
  <r>
    <x v="3"/>
    <x v="14"/>
    <n v="0.47599328899999899"/>
  </r>
  <r>
    <x v="3"/>
    <x v="15"/>
    <n v="0.97335990299999897"/>
  </r>
  <r>
    <x v="3"/>
    <x v="16"/>
    <n v="1.9318908179999901"/>
  </r>
  <r>
    <x v="3"/>
    <x v="17"/>
    <n v="3.9754190579999999"/>
  </r>
  <r>
    <x v="4"/>
    <x v="0"/>
    <n v="5.9700980000000001E-3"/>
  </r>
  <r>
    <x v="4"/>
    <x v="1"/>
    <n v="5.8928019999999999E-3"/>
  </r>
  <r>
    <x v="4"/>
    <x v="2"/>
    <n v="6.1321229999999997E-3"/>
  </r>
  <r>
    <x v="4"/>
    <x v="3"/>
    <n v="6.2314299999999996E-3"/>
  </r>
  <r>
    <x v="4"/>
    <x v="4"/>
    <n v="6.3627539999999896E-3"/>
  </r>
  <r>
    <x v="4"/>
    <x v="5"/>
    <n v="6.9742110000000001E-3"/>
  </r>
  <r>
    <x v="4"/>
    <x v="6"/>
    <n v="7.9246449999999906E-3"/>
  </r>
  <r>
    <x v="4"/>
    <x v="7"/>
    <n v="9.8838379999999903E-3"/>
  </r>
  <r>
    <x v="4"/>
    <x v="8"/>
    <n v="1.3564463999999899E-2"/>
  </r>
  <r>
    <x v="4"/>
    <x v="9"/>
    <n v="2.0948078999999901E-2"/>
  </r>
  <r>
    <x v="4"/>
    <x v="10"/>
    <n v="3.5756006999999999E-2"/>
  </r>
  <r>
    <x v="4"/>
    <x v="11"/>
    <n v="6.4801022E-2"/>
  </r>
  <r>
    <x v="4"/>
    <x v="12"/>
    <n v="0.12266753599999999"/>
  </r>
  <r>
    <x v="4"/>
    <x v="13"/>
    <n v="0.24778441300000001"/>
  </r>
  <r>
    <x v="4"/>
    <x v="14"/>
    <n v="0.47598243000000001"/>
  </r>
  <r>
    <x v="4"/>
    <x v="15"/>
    <n v="0.97416290400000005"/>
  </r>
  <r>
    <x v="4"/>
    <x v="16"/>
    <n v="1.9490145489999899"/>
  </r>
  <r>
    <x v="4"/>
    <x v="17"/>
    <n v="4.0042564189999998"/>
  </r>
  <r>
    <x v="5"/>
    <x v="0"/>
    <n v="6.4220220000000003E-3"/>
  </r>
  <r>
    <x v="5"/>
    <x v="1"/>
    <n v="6.4897119999999999E-3"/>
  </r>
  <r>
    <x v="5"/>
    <x v="2"/>
    <n v="6.5219819999999904E-3"/>
  </r>
  <r>
    <x v="5"/>
    <x v="3"/>
    <n v="6.7647089999999903E-3"/>
  </r>
  <r>
    <x v="5"/>
    <x v="4"/>
    <n v="6.8907150000000004E-3"/>
  </r>
  <r>
    <x v="5"/>
    <x v="5"/>
    <n v="7.5509219999999903E-3"/>
  </r>
  <r>
    <x v="5"/>
    <x v="6"/>
    <n v="8.4340039999999897E-3"/>
  </r>
  <r>
    <x v="5"/>
    <x v="7"/>
    <n v="1.0356577E-2"/>
  </r>
  <r>
    <x v="5"/>
    <x v="8"/>
    <n v="1.42014069999999E-2"/>
  </r>
  <r>
    <x v="5"/>
    <x v="9"/>
    <n v="2.15319499999999E-2"/>
  </r>
  <r>
    <x v="5"/>
    <x v="10"/>
    <n v="3.6173484999999998E-2"/>
  </r>
  <r>
    <x v="5"/>
    <x v="11"/>
    <n v="6.7134255999999906E-2"/>
  </r>
  <r>
    <x v="5"/>
    <x v="12"/>
    <n v="0.12516683200000001"/>
  </r>
  <r>
    <x v="5"/>
    <x v="13"/>
    <n v="0.251910473999999"/>
  </r>
  <r>
    <x v="5"/>
    <x v="14"/>
    <n v="0.47810643800000002"/>
  </r>
  <r>
    <x v="5"/>
    <x v="15"/>
    <n v="0.97745245799999902"/>
  </r>
  <r>
    <x v="5"/>
    <x v="16"/>
    <n v="1.940320467"/>
  </r>
  <r>
    <x v="5"/>
    <x v="17"/>
    <n v="4.0107221989999902"/>
  </r>
  <r>
    <x v="6"/>
    <x v="0"/>
    <n v="7.2942119999999996E-3"/>
  </r>
  <r>
    <x v="6"/>
    <x v="1"/>
    <n v="7.2309219999999903E-3"/>
  </r>
  <r>
    <x v="6"/>
    <x v="2"/>
    <n v="7.3283589999999996E-3"/>
  </r>
  <r>
    <x v="6"/>
    <x v="3"/>
    <n v="7.3960279999999998E-3"/>
  </r>
  <r>
    <x v="6"/>
    <x v="4"/>
    <n v="7.4767329999999898E-3"/>
  </r>
  <r>
    <x v="6"/>
    <x v="5"/>
    <n v="8.0804639999999903E-3"/>
  </r>
  <r>
    <x v="6"/>
    <x v="6"/>
    <n v="9.1581479999999996E-3"/>
  </r>
  <r>
    <x v="6"/>
    <x v="7"/>
    <n v="1.096928E-2"/>
  </r>
  <r>
    <x v="6"/>
    <x v="8"/>
    <n v="1.4869985E-2"/>
  </r>
  <r>
    <x v="6"/>
    <x v="9"/>
    <n v="2.1914348E-2"/>
  </r>
  <r>
    <x v="6"/>
    <x v="10"/>
    <n v="3.6533231999999999E-2"/>
  </r>
  <r>
    <x v="6"/>
    <x v="11"/>
    <n v="6.5769756999999998E-2"/>
  </r>
  <r>
    <x v="6"/>
    <x v="12"/>
    <n v="0.123848289999999"/>
  </r>
  <r>
    <x v="6"/>
    <x v="13"/>
    <n v="0.24057462399999999"/>
  </r>
  <r>
    <x v="6"/>
    <x v="14"/>
    <n v="0.47874926199999901"/>
  </r>
  <r>
    <x v="6"/>
    <x v="15"/>
    <n v="0.98426307999999996"/>
  </r>
  <r>
    <x v="6"/>
    <x v="16"/>
    <n v="1.939091922"/>
  </r>
  <r>
    <x v="6"/>
    <x v="17"/>
    <n v="4.0060476869999899"/>
  </r>
  <r>
    <x v="7"/>
    <x v="0"/>
    <n v="8.77820899999999E-3"/>
  </r>
  <r>
    <x v="7"/>
    <x v="1"/>
    <n v="8.6388590000000005E-3"/>
  </r>
  <r>
    <x v="7"/>
    <x v="2"/>
    <n v="8.7251519999999895E-3"/>
  </r>
  <r>
    <x v="7"/>
    <x v="3"/>
    <n v="9.0197100000000002E-3"/>
  </r>
  <r>
    <x v="7"/>
    <x v="4"/>
    <n v="9.032109E-3"/>
  </r>
  <r>
    <x v="7"/>
    <x v="5"/>
    <n v="9.9390939999999903E-3"/>
  </r>
  <r>
    <x v="7"/>
    <x v="6"/>
    <n v="1.0647392999999899E-2"/>
  </r>
  <r>
    <x v="7"/>
    <x v="7"/>
    <n v="1.2716801999999999E-2"/>
  </r>
  <r>
    <x v="7"/>
    <x v="8"/>
    <n v="1.6146319999999902E-2"/>
  </r>
  <r>
    <x v="7"/>
    <x v="9"/>
    <n v="2.37090529999999E-2"/>
  </r>
  <r>
    <x v="7"/>
    <x v="10"/>
    <n v="3.8043912999999999E-2"/>
  </r>
  <r>
    <x v="7"/>
    <x v="11"/>
    <n v="7.7080460000000003E-2"/>
  </r>
  <r>
    <x v="7"/>
    <x v="12"/>
    <n v="0.12450167600000001"/>
  </r>
  <r>
    <x v="7"/>
    <x v="13"/>
    <n v="0.242819061"/>
  </r>
  <r>
    <x v="7"/>
    <x v="14"/>
    <n v="0.48481526899999999"/>
  </r>
  <r>
    <x v="7"/>
    <x v="15"/>
    <n v="0.97557145099999898"/>
  </r>
  <r>
    <x v="7"/>
    <x v="16"/>
    <n v="1.9665837310000001"/>
  </r>
  <r>
    <x v="7"/>
    <x v="17"/>
    <n v="4.0062792589999896"/>
  </r>
  <r>
    <x v="8"/>
    <x v="0"/>
    <n v="1.1422148E-2"/>
  </r>
  <r>
    <x v="8"/>
    <x v="1"/>
    <n v="1.1342982E-2"/>
  </r>
  <r>
    <x v="8"/>
    <x v="2"/>
    <n v="1.14249319999999E-2"/>
  </r>
  <r>
    <x v="8"/>
    <x v="3"/>
    <n v="1.17259989999999E-2"/>
  </r>
  <r>
    <x v="8"/>
    <x v="4"/>
    <n v="1.18278439999999E-2"/>
  </r>
  <r>
    <x v="8"/>
    <x v="5"/>
    <n v="1.23402819999999E-2"/>
  </r>
  <r>
    <x v="8"/>
    <x v="6"/>
    <n v="1.3318017999999999E-2"/>
  </r>
  <r>
    <x v="8"/>
    <x v="7"/>
    <n v="1.5036063999999899E-2"/>
  </r>
  <r>
    <x v="8"/>
    <x v="8"/>
    <n v="1.8764177999999899E-2"/>
  </r>
  <r>
    <x v="8"/>
    <x v="9"/>
    <n v="2.59879399999999E-2"/>
  </r>
  <r>
    <x v="8"/>
    <x v="10"/>
    <n v="4.0499745999999899E-2"/>
  </r>
  <r>
    <x v="8"/>
    <x v="11"/>
    <n v="7.0050673999999896E-2"/>
  </r>
  <r>
    <x v="8"/>
    <x v="12"/>
    <n v="0.12788649899999999"/>
  </r>
  <r>
    <x v="8"/>
    <x v="13"/>
    <n v="0.25377779"/>
  </r>
  <r>
    <x v="8"/>
    <x v="14"/>
    <n v="0.48001721799999902"/>
  </r>
  <r>
    <x v="8"/>
    <x v="15"/>
    <n v="0.97793385699999902"/>
  </r>
  <r>
    <x v="8"/>
    <x v="16"/>
    <n v="1.964310716"/>
  </r>
  <r>
    <x v="8"/>
    <x v="17"/>
    <n v="3.9656764649999898"/>
  </r>
  <r>
    <x v="9"/>
    <x v="0"/>
    <n v="1.6803723E-2"/>
  </r>
  <r>
    <x v="9"/>
    <x v="1"/>
    <n v="1.6361427000000001E-2"/>
  </r>
  <r>
    <x v="9"/>
    <x v="2"/>
    <n v="1.6689492E-2"/>
  </r>
  <r>
    <x v="9"/>
    <x v="3"/>
    <n v="1.6787602999999901E-2"/>
  </r>
  <r>
    <x v="9"/>
    <x v="4"/>
    <n v="1.7116922999999899E-2"/>
  </r>
  <r>
    <x v="9"/>
    <x v="5"/>
    <n v="2.9041594000000101E-2"/>
  </r>
  <r>
    <x v="9"/>
    <x v="6"/>
    <n v="1.84488069999999E-2"/>
  </r>
  <r>
    <x v="9"/>
    <x v="7"/>
    <n v="2.0452083999999999E-2"/>
  </r>
  <r>
    <x v="9"/>
    <x v="8"/>
    <n v="2.3912349999999999E-2"/>
  </r>
  <r>
    <x v="9"/>
    <x v="9"/>
    <n v="3.1190768000000001E-2"/>
  </r>
  <r>
    <x v="9"/>
    <x v="10"/>
    <n v="4.6162230999999901E-2"/>
  </r>
  <r>
    <x v="9"/>
    <x v="11"/>
    <n v="7.5233314999999995E-2"/>
  </r>
  <r>
    <x v="9"/>
    <x v="12"/>
    <n v="0.13384076"/>
  </r>
  <r>
    <x v="9"/>
    <x v="13"/>
    <n v="0.26126696300000002"/>
  </r>
  <r>
    <x v="9"/>
    <x v="14"/>
    <n v="0.48486433600000001"/>
  </r>
  <r>
    <x v="9"/>
    <x v="15"/>
    <n v="0.98290728699999896"/>
  </r>
  <r>
    <x v="9"/>
    <x v="16"/>
    <n v="1.945316536"/>
  </r>
  <r>
    <x v="9"/>
    <x v="17"/>
    <n v="3.9626839639999898"/>
  </r>
  <r>
    <x v="10"/>
    <x v="0"/>
    <n v="2.6833163E-2"/>
  </r>
  <r>
    <x v="10"/>
    <x v="1"/>
    <n v="2.6594158E-2"/>
  </r>
  <r>
    <x v="10"/>
    <x v="2"/>
    <n v="2.6856747E-2"/>
  </r>
  <r>
    <x v="10"/>
    <x v="3"/>
    <n v="2.7022813999999899E-2"/>
  </r>
  <r>
    <x v="10"/>
    <x v="4"/>
    <n v="2.7483431999999901E-2"/>
  </r>
  <r>
    <x v="10"/>
    <x v="5"/>
    <n v="2.7683631E-2"/>
  </r>
  <r>
    <x v="10"/>
    <x v="6"/>
    <n v="2.875666E-2"/>
  </r>
  <r>
    <x v="10"/>
    <x v="7"/>
    <n v="3.0636696000000001E-2"/>
  </r>
  <r>
    <x v="10"/>
    <x v="8"/>
    <n v="3.4147562999999999E-2"/>
  </r>
  <r>
    <x v="10"/>
    <x v="9"/>
    <n v="4.1203710999999997E-2"/>
  </r>
  <r>
    <x v="10"/>
    <x v="10"/>
    <n v="5.6282923999999901E-2"/>
  </r>
  <r>
    <x v="10"/>
    <x v="11"/>
    <n v="8.4007829000000006E-2"/>
  </r>
  <r>
    <x v="10"/>
    <x v="12"/>
    <n v="0.14260967699999899"/>
  </r>
  <r>
    <x v="10"/>
    <x v="13"/>
    <n v="0.26983347299999899"/>
  </r>
  <r>
    <x v="10"/>
    <x v="14"/>
    <n v="0.491596424999999"/>
  </r>
  <r>
    <x v="10"/>
    <x v="15"/>
    <n v="0.99990006799999998"/>
  </r>
  <r>
    <x v="10"/>
    <x v="16"/>
    <n v="1.9766836059999999"/>
  </r>
  <r>
    <x v="10"/>
    <x v="17"/>
    <n v="3.9855316569999899"/>
  </r>
  <r>
    <x v="11"/>
    <x v="0"/>
    <n v="4.6884506999999999E-2"/>
  </r>
  <r>
    <x v="11"/>
    <x v="1"/>
    <n v="4.7062995999999899E-2"/>
  </r>
  <r>
    <x v="11"/>
    <x v="2"/>
    <n v="4.7165433999999999E-2"/>
  </r>
  <r>
    <x v="11"/>
    <x v="3"/>
    <n v="4.7199262999999901E-2"/>
  </r>
  <r>
    <x v="11"/>
    <x v="4"/>
    <n v="4.7653045999999998E-2"/>
  </r>
  <r>
    <x v="11"/>
    <x v="5"/>
    <n v="4.8117098999999899E-2"/>
  </r>
  <r>
    <x v="11"/>
    <x v="6"/>
    <n v="4.8880972000000002E-2"/>
  </r>
  <r>
    <x v="11"/>
    <x v="7"/>
    <n v="5.0880833999999903E-2"/>
  </r>
  <r>
    <x v="11"/>
    <x v="8"/>
    <n v="5.4401914999999898E-2"/>
  </r>
  <r>
    <x v="11"/>
    <x v="9"/>
    <n v="6.2185958E-2"/>
  </r>
  <r>
    <x v="11"/>
    <x v="10"/>
    <n v="7.6939539999999904E-2"/>
  </r>
  <r>
    <x v="11"/>
    <x v="11"/>
    <n v="0.104979504"/>
  </r>
  <r>
    <x v="11"/>
    <x v="12"/>
    <n v="0.16369650899999899"/>
  </r>
  <r>
    <x v="11"/>
    <x v="13"/>
    <n v="0.279221934"/>
  </r>
  <r>
    <x v="11"/>
    <x v="14"/>
    <n v="0.52538205999999898"/>
  </r>
  <r>
    <x v="11"/>
    <x v="15"/>
    <n v="1.017557064"/>
  </r>
  <r>
    <x v="11"/>
    <x v="16"/>
    <n v="2.0083005379999999"/>
  </r>
  <r>
    <x v="11"/>
    <x v="17"/>
    <n v="4.0458077609999998"/>
  </r>
  <r>
    <x v="12"/>
    <x v="0"/>
    <n v="8.7095288999999895E-2"/>
  </r>
  <r>
    <x v="12"/>
    <x v="1"/>
    <n v="8.7494455999999998E-2"/>
  </r>
  <r>
    <x v="12"/>
    <x v="2"/>
    <n v="8.80016569999999E-2"/>
  </r>
  <r>
    <x v="12"/>
    <x v="3"/>
    <n v="0.103634875"/>
  </r>
  <r>
    <x v="12"/>
    <x v="4"/>
    <n v="8.7959112000000006E-2"/>
  </r>
  <r>
    <x v="12"/>
    <x v="5"/>
    <n v="8.8642288E-2"/>
  </r>
  <r>
    <x v="12"/>
    <x v="6"/>
    <n v="8.9254381999999993E-2"/>
  </r>
  <r>
    <x v="12"/>
    <x v="7"/>
    <n v="9.1426826000000003E-2"/>
  </r>
  <r>
    <x v="12"/>
    <x v="8"/>
    <n v="9.4473028000000001E-2"/>
  </r>
  <r>
    <x v="12"/>
    <x v="9"/>
    <n v="0.1173136"/>
  </r>
  <r>
    <x v="12"/>
    <x v="10"/>
    <n v="0.11604129099999901"/>
  </r>
  <r>
    <x v="12"/>
    <x v="11"/>
    <n v="0.14527843799999901"/>
  </r>
  <r>
    <x v="12"/>
    <x v="12"/>
    <n v="0.20366456799999999"/>
  </r>
  <r>
    <x v="12"/>
    <x v="13"/>
    <n v="0.31948918799999998"/>
  </r>
  <r>
    <x v="12"/>
    <x v="14"/>
    <n v="0.548303337"/>
  </r>
  <r>
    <x v="12"/>
    <x v="15"/>
    <n v="1.067214329"/>
  </r>
  <r>
    <x v="12"/>
    <x v="16"/>
    <n v="2.0672518879999999"/>
  </r>
  <r>
    <x v="12"/>
    <x v="17"/>
    <n v="3.9322309949999901"/>
  </r>
  <r>
    <x v="13"/>
    <x v="0"/>
    <n v="0.23108620500000099"/>
  </r>
  <r>
    <x v="13"/>
    <x v="1"/>
    <n v="0.168439954999999"/>
  </r>
  <r>
    <x v="13"/>
    <x v="2"/>
    <n v="0.16996117499999999"/>
  </r>
  <r>
    <x v="13"/>
    <x v="3"/>
    <n v="0.16770867"/>
  </r>
  <r>
    <x v="13"/>
    <x v="4"/>
    <n v="0.167770420999999"/>
  </r>
  <r>
    <x v="13"/>
    <x v="5"/>
    <n v="0.168308019"/>
  </r>
  <r>
    <x v="13"/>
    <x v="6"/>
    <n v="0.16987210999999999"/>
  </r>
  <r>
    <x v="13"/>
    <x v="7"/>
    <n v="0.17099228699999999"/>
  </r>
  <r>
    <x v="13"/>
    <x v="8"/>
    <n v="0.17503207900000001"/>
  </r>
  <r>
    <x v="13"/>
    <x v="9"/>
    <n v="0.18262303999999999"/>
  </r>
  <r>
    <x v="13"/>
    <x v="10"/>
    <n v="0.21193746099999999"/>
  </r>
  <r>
    <x v="13"/>
    <x v="11"/>
    <n v="0.22486748399999901"/>
  </r>
  <r>
    <x v="13"/>
    <x v="12"/>
    <n v="0.29124438600000002"/>
  </r>
  <r>
    <x v="13"/>
    <x v="13"/>
    <n v="0.40698891099999901"/>
  </r>
  <r>
    <x v="13"/>
    <x v="14"/>
    <n v="0.63299742099999901"/>
  </r>
  <r>
    <x v="13"/>
    <x v="15"/>
    <n v="1.1287158609999901"/>
  </r>
  <r>
    <x v="13"/>
    <x v="16"/>
    <n v="2.1221656559999902"/>
  </r>
  <r>
    <x v="13"/>
    <x v="17"/>
    <n v="4.1365120040000001"/>
  </r>
  <r>
    <x v="14"/>
    <x v="0"/>
    <n v="0.42036934199999898"/>
  </r>
  <r>
    <x v="14"/>
    <x v="1"/>
    <n v="0.329369935"/>
  </r>
  <r>
    <x v="14"/>
    <x v="2"/>
    <n v="0.33050626999999999"/>
  </r>
  <r>
    <x v="14"/>
    <x v="3"/>
    <n v="0.32885249900000002"/>
  </r>
  <r>
    <x v="14"/>
    <x v="4"/>
    <n v="0.33191205000000001"/>
  </r>
  <r>
    <x v="14"/>
    <x v="5"/>
    <n v="0.32973650299999901"/>
  </r>
  <r>
    <x v="14"/>
    <x v="6"/>
    <n v="0.329205096999999"/>
  </r>
  <r>
    <x v="14"/>
    <x v="7"/>
    <n v="0.33055627999999898"/>
  </r>
  <r>
    <x v="14"/>
    <x v="8"/>
    <n v="0.334535782"/>
  </r>
  <r>
    <x v="14"/>
    <x v="9"/>
    <n v="0.34118347599999999"/>
  </r>
  <r>
    <x v="14"/>
    <x v="10"/>
    <n v="0.35562666499999901"/>
  </r>
  <r>
    <x v="14"/>
    <x v="11"/>
    <n v="0.38721597099999999"/>
  </r>
  <r>
    <x v="14"/>
    <x v="12"/>
    <n v="0.447650083999999"/>
  </r>
  <r>
    <x v="14"/>
    <x v="13"/>
    <n v="0.55899324500000003"/>
  </r>
  <r>
    <x v="14"/>
    <x v="14"/>
    <n v="0.79180308899999996"/>
  </r>
  <r>
    <x v="14"/>
    <x v="15"/>
    <n v="1.3027723659999899"/>
  </r>
  <r>
    <x v="14"/>
    <x v="16"/>
    <n v="2.2435910130000001"/>
  </r>
  <r>
    <x v="14"/>
    <x v="17"/>
    <n v="4.2591326789999897"/>
  </r>
  <r>
    <x v="15"/>
    <x v="0"/>
    <n v="0.68245075799999999"/>
  </r>
  <r>
    <x v="15"/>
    <x v="1"/>
    <n v="0.67939494499999897"/>
  </r>
  <r>
    <x v="15"/>
    <x v="2"/>
    <n v="0.68375254299999999"/>
  </r>
  <r>
    <x v="15"/>
    <x v="3"/>
    <n v="0.68194731099999895"/>
  </r>
  <r>
    <x v="15"/>
    <x v="4"/>
    <n v="0.68302933099999896"/>
  </r>
  <r>
    <x v="15"/>
    <x v="5"/>
    <n v="0.68225767900000001"/>
  </r>
  <r>
    <x v="15"/>
    <x v="6"/>
    <n v="0.68073054799999899"/>
  </r>
  <r>
    <x v="15"/>
    <x v="7"/>
    <n v="0.68408747199999997"/>
  </r>
  <r>
    <x v="15"/>
    <x v="8"/>
    <n v="0.69073140799999999"/>
  </r>
  <r>
    <x v="15"/>
    <x v="9"/>
    <n v="0.69336634199999903"/>
  </r>
  <r>
    <x v="15"/>
    <x v="10"/>
    <n v="0.71352014999999902"/>
  </r>
  <r>
    <x v="15"/>
    <x v="11"/>
    <n v="0.74771364099999904"/>
  </r>
  <r>
    <x v="15"/>
    <x v="12"/>
    <n v="0.79605019899999896"/>
  </r>
  <r>
    <x v="15"/>
    <x v="13"/>
    <n v="0.915722130999999"/>
  </r>
  <r>
    <x v="15"/>
    <x v="14"/>
    <n v="1.1910173049999999"/>
  </r>
  <r>
    <x v="15"/>
    <x v="15"/>
    <n v="1.7011056870000001"/>
  </r>
  <r>
    <x v="15"/>
    <x v="16"/>
    <n v="2.6629534459999902"/>
  </r>
  <r>
    <x v="15"/>
    <x v="17"/>
    <n v="4.62155013599999"/>
  </r>
  <r>
    <x v="16"/>
    <x v="0"/>
    <n v="1.3609949139999999"/>
  </r>
  <r>
    <x v="16"/>
    <x v="1"/>
    <n v="1.35285456299999"/>
  </r>
  <r>
    <x v="16"/>
    <x v="2"/>
    <n v="1.3508314299999999"/>
  </r>
  <r>
    <x v="16"/>
    <x v="3"/>
    <n v="1.357606672"/>
  </r>
  <r>
    <x v="16"/>
    <x v="4"/>
    <n v="1.34910160299999"/>
  </r>
  <r>
    <x v="16"/>
    <x v="5"/>
    <n v="1.3569560970000001"/>
  </r>
  <r>
    <x v="16"/>
    <x v="6"/>
    <n v="1.359393917"/>
  </r>
  <r>
    <x v="16"/>
    <x v="7"/>
    <n v="1.3698168989999999"/>
  </r>
  <r>
    <x v="16"/>
    <x v="8"/>
    <n v="1.36017144199999"/>
  </r>
  <r>
    <x v="16"/>
    <x v="9"/>
    <n v="1.382698838"/>
  </r>
  <r>
    <x v="16"/>
    <x v="10"/>
    <n v="1.3791693569999901"/>
  </r>
  <r>
    <x v="16"/>
    <x v="11"/>
    <n v="1.407968823"/>
  </r>
  <r>
    <x v="16"/>
    <x v="12"/>
    <n v="1.47683941599999"/>
  </r>
  <r>
    <x v="16"/>
    <x v="13"/>
    <n v="1.58439331699999"/>
  </r>
  <r>
    <x v="16"/>
    <x v="14"/>
    <n v="1.8161766690000001"/>
  </r>
  <r>
    <x v="16"/>
    <x v="15"/>
    <n v="2.30817567499999"/>
  </r>
  <r>
    <x v="16"/>
    <x v="16"/>
    <n v="3.2983216350000002"/>
  </r>
  <r>
    <x v="16"/>
    <x v="17"/>
    <n v="5.2398805729999998"/>
  </r>
  <r>
    <x v="17"/>
    <x v="0"/>
    <n v="2.6961580289999998"/>
  </r>
  <r>
    <x v="17"/>
    <x v="1"/>
    <n v="2.70389704599999"/>
  </r>
  <r>
    <x v="17"/>
    <x v="2"/>
    <n v="2.7058413419999998"/>
  </r>
  <r>
    <x v="17"/>
    <x v="3"/>
    <n v="2.7032095279999999"/>
  </r>
  <r>
    <x v="17"/>
    <x v="4"/>
    <n v="2.8244306699999902"/>
  </r>
  <r>
    <x v="17"/>
    <x v="5"/>
    <n v="2.7623629539999999"/>
  </r>
  <r>
    <x v="17"/>
    <x v="6"/>
    <n v="2.7019229499999899"/>
  </r>
  <r>
    <x v="17"/>
    <x v="7"/>
    <n v="2.76094602299999"/>
  </r>
  <r>
    <x v="17"/>
    <x v="8"/>
    <n v="2.7440060100000001"/>
  </r>
  <r>
    <x v="17"/>
    <x v="9"/>
    <n v="2.8101054250000002"/>
  </r>
  <r>
    <x v="17"/>
    <x v="10"/>
    <n v="2.76445343099999"/>
  </r>
  <r>
    <x v="17"/>
    <x v="11"/>
    <n v="2.7488695430000001"/>
  </r>
  <r>
    <x v="17"/>
    <x v="12"/>
    <n v="2.8540452289999898"/>
  </r>
  <r>
    <x v="17"/>
    <x v="13"/>
    <n v="3.0713751249999999"/>
  </r>
  <r>
    <x v="17"/>
    <x v="14"/>
    <n v="3.2923378989999899"/>
  </r>
  <r>
    <x v="17"/>
    <x v="15"/>
    <n v="3.703074499"/>
  </r>
  <r>
    <x v="17"/>
    <x v="16"/>
    <n v="4.6144741219999998"/>
  </r>
  <r>
    <x v="17"/>
    <x v="17"/>
    <n v="6.59272891500000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x v="0"/>
    <x v="0"/>
    <n v="2.51828079999998E-2"/>
    <n v="0.42771813851436802"/>
  </r>
  <r>
    <x v="0"/>
    <x v="1"/>
    <n v="5.0448019999999802E-3"/>
    <n v="9.4645954327430594E-3"/>
  </r>
  <r>
    <x v="0"/>
    <x v="2"/>
    <n v="3.7808899999999899E-3"/>
    <n v="7.7925852767354699E-3"/>
  </r>
  <r>
    <x v="0"/>
    <x v="3"/>
    <n v="3.6170079999999901E-3"/>
    <n v="7.7210672996796299E-3"/>
  </r>
  <r>
    <x v="0"/>
    <x v="4"/>
    <n v="3.8333350000000002E-3"/>
    <n v="9.8499659254999098E-3"/>
  </r>
  <r>
    <x v="0"/>
    <x v="5"/>
    <n v="3.89605799999999E-3"/>
    <n v="1.13330766538958E-2"/>
  </r>
  <r>
    <x v="0"/>
    <x v="6"/>
    <n v="3.98483499999998E-3"/>
    <n v="1.519629726665E-2"/>
  </r>
  <r>
    <x v="0"/>
    <x v="7"/>
    <n v="4.56278600000002E-3"/>
    <n v="2.4366254412122701E-2"/>
  </r>
  <r>
    <x v="0"/>
    <x v="8"/>
    <n v="4.6124389999999803E-3"/>
    <n v="4.3737540819474501E-2"/>
  </r>
  <r>
    <x v="0"/>
    <x v="9"/>
    <n v="6.3590389999999804E-3"/>
    <n v="8.1036377913099394E-2"/>
  </r>
  <r>
    <x v="0"/>
    <x v="10"/>
    <n v="9.1947630000000693E-3"/>
    <n v="0.14028515935146099"/>
  </r>
  <r>
    <x v="0"/>
    <x v="11"/>
    <n v="1.6541142000000002E-2"/>
    <n v="0.24651557332554899"/>
  </r>
  <r>
    <x v="0"/>
    <x v="12"/>
    <n v="2.20816429999998E-2"/>
    <n v="0.22952571499063401"/>
  </r>
  <r>
    <x v="0"/>
    <x v="13"/>
    <n v="3.2335185999999697E-2"/>
    <n v="0.33357434267793401"/>
  </r>
  <r>
    <x v="0"/>
    <x v="14"/>
    <n v="6.0962395999999502E-2"/>
    <n v="0.65753267743801402"/>
  </r>
  <r>
    <x v="0"/>
    <x v="15"/>
    <n v="0.114784829"/>
    <n v="0.91451518797503595"/>
  </r>
  <r>
    <x v="0"/>
    <x v="16"/>
    <n v="0.18371591800000001"/>
    <n v="1.1733010143334801"/>
  </r>
  <r>
    <x v="0"/>
    <x v="17"/>
    <n v="0.359793364000001"/>
    <n v="2.2604537772955302"/>
  </r>
  <r>
    <x v="1"/>
    <x v="0"/>
    <n v="3.52636699999996E-3"/>
    <n v="4.9063048092964599E-2"/>
  </r>
  <r>
    <x v="1"/>
    <x v="1"/>
    <n v="1.579617E-3"/>
    <n v="3.2560486287805902E-3"/>
  </r>
  <r>
    <x v="1"/>
    <x v="2"/>
    <n v="1.45419699999999E-3"/>
    <n v="3.1652896601770501E-3"/>
  </r>
  <r>
    <x v="1"/>
    <x v="3"/>
    <n v="1.58239399999999E-3"/>
    <n v="3.2846654672882602E-3"/>
  </r>
  <r>
    <x v="1"/>
    <x v="4"/>
    <n v="1.6242849999999901E-3"/>
    <n v="3.61254653149509E-3"/>
  </r>
  <r>
    <x v="1"/>
    <x v="5"/>
    <n v="1.9095269999999901E-3"/>
    <n v="5.1948474739445701E-3"/>
  </r>
  <r>
    <x v="1"/>
    <x v="6"/>
    <n v="1.900859E-3"/>
    <n v="4.8880703768591598E-3"/>
  </r>
  <r>
    <x v="1"/>
    <x v="7"/>
    <n v="2.1100440000000002E-3"/>
    <n v="5.53274145393216E-3"/>
  </r>
  <r>
    <x v="1"/>
    <x v="8"/>
    <n v="2.47475E-3"/>
    <n v="7.4304461837759097E-3"/>
  </r>
  <r>
    <x v="1"/>
    <x v="9"/>
    <n v="3.3370449999999999E-3"/>
    <n v="1.1428497354191E-2"/>
  </r>
  <r>
    <x v="1"/>
    <x v="10"/>
    <n v="4.7819059999999998E-3"/>
    <n v="1.9430573224251201E-2"/>
  </r>
  <r>
    <x v="1"/>
    <x v="11"/>
    <n v="7.7865219999999702E-3"/>
    <n v="3.6694457690019902E-2"/>
  </r>
  <r>
    <x v="1"/>
    <x v="12"/>
    <n v="1.3270227000000001E-2"/>
    <n v="6.8183683775979206E-2"/>
  </r>
  <r>
    <x v="1"/>
    <x v="13"/>
    <n v="2.48273979999999E-2"/>
    <n v="0.13618270071086999"/>
  </r>
  <r>
    <x v="1"/>
    <x v="14"/>
    <n v="4.7030111000000298E-2"/>
    <n v="0.27875551767143403"/>
  </r>
  <r>
    <x v="1"/>
    <x v="15"/>
    <n v="9.3600183999999698E-2"/>
    <n v="0.564157519906341"/>
  </r>
  <r>
    <x v="1"/>
    <x v="16"/>
    <n v="0.182644165"/>
    <n v="1.12068308397881"/>
  </r>
  <r>
    <x v="1"/>
    <x v="17"/>
    <n v="0.40024532100000298"/>
    <n v="3.0565377825579598"/>
  </r>
  <r>
    <x v="2"/>
    <x v="0"/>
    <n v="1.5047819999999901E-3"/>
    <n v="3.0551715319381899E-3"/>
  </r>
  <r>
    <x v="2"/>
    <x v="1"/>
    <n v="1.3561039999999999E-3"/>
    <n v="2.35030502422364E-3"/>
  </r>
  <r>
    <x v="2"/>
    <x v="2"/>
    <n v="1.4423979999999899E-3"/>
    <n v="2.6589806516223E-3"/>
  </r>
  <r>
    <x v="2"/>
    <x v="3"/>
    <n v="1.6031730000000001E-3"/>
    <n v="3.38664459941009E-3"/>
  </r>
  <r>
    <x v="2"/>
    <x v="4"/>
    <n v="1.7015699999999899E-3"/>
    <n v="3.3567109138648E-3"/>
  </r>
  <r>
    <x v="2"/>
    <x v="5"/>
    <n v="1.9352900000000001E-3"/>
    <n v="4.33144343679406E-3"/>
  </r>
  <r>
    <x v="2"/>
    <x v="6"/>
    <n v="2.0951529999999898E-3"/>
    <n v="4.8486437862723698E-3"/>
  </r>
  <r>
    <x v="2"/>
    <x v="7"/>
    <n v="2.3341529999999998E-3"/>
    <n v="5.5753406194252999E-3"/>
  </r>
  <r>
    <x v="2"/>
    <x v="8"/>
    <n v="2.731762E-3"/>
    <n v="7.4578508184453404E-3"/>
  </r>
  <r>
    <x v="2"/>
    <x v="9"/>
    <n v="3.7116619999999901E-3"/>
    <n v="1.18953979569541E-2"/>
  </r>
  <r>
    <x v="2"/>
    <x v="10"/>
    <n v="5.0001270000000096E-3"/>
    <n v="1.83151613249577E-2"/>
  </r>
  <r>
    <x v="2"/>
    <x v="11"/>
    <n v="8.0767400000000093E-3"/>
    <n v="3.5089072870700302E-2"/>
  </r>
  <r>
    <x v="2"/>
    <x v="12"/>
    <n v="1.3562919999999999E-2"/>
    <n v="6.8050385791867604E-2"/>
  </r>
  <r>
    <x v="2"/>
    <x v="13"/>
    <n v="2.5178440999999899E-2"/>
    <n v="0.13085236775119699"/>
  </r>
  <r>
    <x v="2"/>
    <x v="14"/>
    <n v="4.6909017999999997E-2"/>
    <n v="0.26494931092574298"/>
  </r>
  <r>
    <x v="2"/>
    <x v="15"/>
    <n v="9.3138955999999704E-2"/>
    <n v="0.55128148541836097"/>
  </r>
  <r>
    <x v="2"/>
    <x v="16"/>
    <n v="0.202051433000001"/>
    <n v="1.6622697082236499"/>
  </r>
  <r>
    <x v="2"/>
    <x v="17"/>
    <n v="0.36960740799999803"/>
    <n v="2.2629410015098799"/>
  </r>
  <r>
    <x v="3"/>
    <x v="0"/>
    <n v="1.994577E-3"/>
    <n v="3.0013530195595098E-3"/>
  </r>
  <r>
    <x v="3"/>
    <x v="1"/>
    <n v="1.8434E-3"/>
    <n v="2.9380127782372301E-3"/>
  </r>
  <r>
    <x v="3"/>
    <x v="2"/>
    <n v="1.9107779999999899E-3"/>
    <n v="3.4174571271534701E-3"/>
  </r>
  <r>
    <x v="3"/>
    <x v="3"/>
    <n v="1.9955189999999999E-3"/>
    <n v="3.4493362811444401E-3"/>
  </r>
  <r>
    <x v="3"/>
    <x v="4"/>
    <n v="2.1348859999999999E-3"/>
    <n v="3.7637678945131301E-3"/>
  </r>
  <r>
    <x v="3"/>
    <x v="5"/>
    <n v="2.3121090000000001E-3"/>
    <n v="4.1226453672300201E-3"/>
  </r>
  <r>
    <x v="3"/>
    <x v="6"/>
    <n v="2.6187950000000002E-3"/>
    <n v="4.8456055497862298E-3"/>
  </r>
  <r>
    <x v="3"/>
    <x v="7"/>
    <n v="3.2631579999999999E-3"/>
    <n v="6.2814009052414698E-3"/>
  </r>
  <r>
    <x v="3"/>
    <x v="8"/>
    <n v="4.2135759999999897E-3"/>
    <n v="9.0030510762132698E-3"/>
  </r>
  <r>
    <x v="3"/>
    <x v="9"/>
    <n v="4.8830899999999797E-3"/>
    <n v="1.33540163384754E-2"/>
  </r>
  <r>
    <x v="3"/>
    <x v="10"/>
    <n v="6.1296379999999998E-3"/>
    <n v="2.0238999942280299E-2"/>
  </r>
  <r>
    <x v="3"/>
    <x v="11"/>
    <n v="9.3636079999999903E-3"/>
    <n v="3.6721071533042798E-2"/>
  </r>
  <r>
    <x v="3"/>
    <x v="12"/>
    <n v="1.46036609999999E-2"/>
    <n v="6.7569129102984501E-2"/>
  </r>
  <r>
    <x v="3"/>
    <x v="13"/>
    <n v="2.6151526000000001E-2"/>
    <n v="0.13228899006562"/>
  </r>
  <r>
    <x v="3"/>
    <x v="14"/>
    <n v="4.7365311E-2"/>
    <n v="0.26371937538624601"/>
  </r>
  <r>
    <x v="3"/>
    <x v="15"/>
    <n v="9.4372455999999702E-2"/>
    <n v="0.55081282490119199"/>
  </r>
  <r>
    <x v="3"/>
    <x v="16"/>
    <n v="0.190721475999998"/>
    <n v="1.34848896795511"/>
  </r>
  <r>
    <x v="3"/>
    <x v="17"/>
    <n v="0.36635293399999902"/>
    <n v="2.2215084629717801"/>
  </r>
  <r>
    <x v="4"/>
    <x v="0"/>
    <n v="2.9546360000000001E-3"/>
    <n v="4.3901757833727699E-3"/>
  </r>
  <r>
    <x v="4"/>
    <x v="1"/>
    <n v="2.4192179999999999E-3"/>
    <n v="3.9782903064304103E-3"/>
  </r>
  <r>
    <x v="4"/>
    <x v="2"/>
    <n v="2.6557199999999899E-3"/>
    <n v="4.3396492516362501E-3"/>
  </r>
  <r>
    <x v="4"/>
    <x v="3"/>
    <n v="2.7296029999999902E-3"/>
    <n v="4.5644009744594703E-3"/>
  </r>
  <r>
    <x v="4"/>
    <x v="4"/>
    <n v="2.9291629999999898E-3"/>
    <n v="5.0741374420892604E-3"/>
  </r>
  <r>
    <x v="4"/>
    <x v="5"/>
    <n v="3.1247359999999899E-3"/>
    <n v="5.5534433941326396E-3"/>
  </r>
  <r>
    <x v="4"/>
    <x v="6"/>
    <n v="3.4155489999999999E-3"/>
    <n v="6.1470786426918401E-3"/>
  </r>
  <r>
    <x v="4"/>
    <x v="7"/>
    <n v="3.9696079999999899E-3"/>
    <n v="7.8504388700752301E-3"/>
  </r>
  <r>
    <x v="4"/>
    <x v="8"/>
    <n v="4.42216999999999E-3"/>
    <n v="8.8592866027807707E-3"/>
  </r>
  <r>
    <x v="4"/>
    <x v="9"/>
    <n v="5.3968129999999899E-3"/>
    <n v="1.25906460821038E-2"/>
  </r>
  <r>
    <x v="4"/>
    <x v="10"/>
    <n v="6.985397E-3"/>
    <n v="2.10719740417315E-2"/>
  </r>
  <r>
    <x v="4"/>
    <x v="11"/>
    <n v="1.01337159999999E-2"/>
    <n v="3.7005314344308399E-2"/>
  </r>
  <r>
    <x v="4"/>
    <x v="12"/>
    <n v="1.5759262999999999E-2"/>
    <n v="6.6982062043755203E-2"/>
  </r>
  <r>
    <x v="4"/>
    <x v="13"/>
    <n v="2.7509815999999899E-2"/>
    <n v="0.13336154346781601"/>
  </r>
  <r>
    <x v="4"/>
    <x v="14"/>
    <n v="4.9047347000000102E-2"/>
    <n v="0.268134038387359"/>
  </r>
  <r>
    <x v="4"/>
    <x v="15"/>
    <n v="9.62276880000002E-2"/>
    <n v="0.55293498518263795"/>
  </r>
  <r>
    <x v="4"/>
    <x v="16"/>
    <n v="0.206176261999998"/>
    <n v="1.6922009118696699"/>
  </r>
  <r>
    <x v="4"/>
    <x v="17"/>
    <n v="0.37386596599999899"/>
    <n v="2.2605671716064499"/>
  </r>
  <r>
    <x v="5"/>
    <x v="0"/>
    <n v="4.6934419999999904E-3"/>
    <n v="6.3477837974978196E-3"/>
  </r>
  <r>
    <x v="5"/>
    <x v="1"/>
    <n v="3.9423009999999901E-3"/>
    <n v="6.6022228284628301E-3"/>
  </r>
  <r>
    <x v="5"/>
    <x v="2"/>
    <n v="3.9854449999999902E-3"/>
    <n v="6.7180723833196801E-3"/>
  </r>
  <r>
    <x v="5"/>
    <x v="3"/>
    <n v="4.21077E-3"/>
    <n v="7.0906509633590197E-3"/>
  </r>
  <r>
    <x v="5"/>
    <x v="4"/>
    <n v="4.3697109999999897E-3"/>
    <n v="7.4930133948374802E-3"/>
  </r>
  <r>
    <x v="5"/>
    <x v="5"/>
    <n v="4.6524779999999903E-3"/>
    <n v="7.9511811963967702E-3"/>
  </r>
  <r>
    <x v="5"/>
    <x v="6"/>
    <n v="4.9976169999999898E-3"/>
    <n v="8.6840760596231404E-3"/>
  </r>
  <r>
    <x v="5"/>
    <x v="7"/>
    <n v="5.5594319999999996E-3"/>
    <n v="9.8632354662777002E-3"/>
  </r>
  <r>
    <x v="5"/>
    <x v="8"/>
    <n v="6.3450549999999996E-3"/>
    <n v="1.1882390815887E-2"/>
  </r>
  <r>
    <x v="5"/>
    <x v="9"/>
    <n v="7.4584129999999997E-3"/>
    <n v="1.5741066847959902E-2"/>
  </r>
  <r>
    <x v="5"/>
    <x v="10"/>
    <n v="9.1333110000000103E-3"/>
    <n v="2.2332796451891901E-2"/>
  </r>
  <r>
    <x v="5"/>
    <x v="11"/>
    <n v="1.2812993999999999E-2"/>
    <n v="3.9050262230262103E-2"/>
  </r>
  <r>
    <x v="5"/>
    <x v="12"/>
    <n v="1.8418079E-2"/>
    <n v="7.1819294038656001E-2"/>
  </r>
  <r>
    <x v="5"/>
    <x v="13"/>
    <n v="3.0307060999999899E-2"/>
    <n v="0.13529794531113401"/>
  </r>
  <r>
    <x v="5"/>
    <x v="14"/>
    <n v="5.1985196999999997E-2"/>
    <n v="0.27018507995584501"/>
  </r>
  <r>
    <x v="5"/>
    <x v="15"/>
    <n v="9.8626366999999895E-2"/>
    <n v="0.55383931394479602"/>
  </r>
  <r>
    <x v="5"/>
    <x v="16"/>
    <n v="0.204786627000002"/>
    <n v="1.59281939251309"/>
  </r>
  <r>
    <x v="5"/>
    <x v="17"/>
    <n v="0.377056212000001"/>
    <n v="2.2582038897076702"/>
  </r>
  <r>
    <x v="6"/>
    <x v="0"/>
    <n v="7.9882809999999999E-3"/>
    <n v="1.1310902216666601E-2"/>
  </r>
  <r>
    <x v="6"/>
    <x v="1"/>
    <n v="6.7091479999999998E-3"/>
    <n v="1.1866356751195401E-2"/>
  </r>
  <r>
    <x v="6"/>
    <x v="2"/>
    <n v="6.7650200000000001E-3"/>
    <n v="1.2256113851312599E-2"/>
  </r>
  <r>
    <x v="6"/>
    <x v="3"/>
    <n v="6.8097169999999903E-3"/>
    <n v="1.1895171869069601E-2"/>
  </r>
  <r>
    <x v="6"/>
    <x v="4"/>
    <n v="6.92269999999999E-3"/>
    <n v="1.22426376798204E-2"/>
  </r>
  <r>
    <x v="6"/>
    <x v="5"/>
    <n v="7.0896650000000002E-3"/>
    <n v="1.2659087645118101E-2"/>
  </r>
  <r>
    <x v="6"/>
    <x v="6"/>
    <n v="7.7560909999999901E-3"/>
    <n v="1.39888294259894E-2"/>
  </r>
  <r>
    <x v="6"/>
    <x v="7"/>
    <n v="8.4314999999999998E-3"/>
    <n v="1.52052262283945E-2"/>
  </r>
  <r>
    <x v="6"/>
    <x v="8"/>
    <n v="9.4433880000000005E-3"/>
    <n v="1.74118176604195E-2"/>
  </r>
  <r>
    <x v="6"/>
    <x v="9"/>
    <n v="1.0748284E-2"/>
    <n v="2.1044359037201098E-2"/>
  </r>
  <r>
    <x v="6"/>
    <x v="10"/>
    <n v="1.2751866999999899E-2"/>
    <n v="2.8226238568697899E-2"/>
  </r>
  <r>
    <x v="6"/>
    <x v="11"/>
    <n v="1.6438092000000001E-2"/>
    <n v="4.3686406371424201E-2"/>
  </r>
  <r>
    <x v="6"/>
    <x v="12"/>
    <n v="3.4979393999999997E-2"/>
    <n v="0.408992415119039"/>
  </r>
  <r>
    <x v="6"/>
    <x v="13"/>
    <n v="3.4433419999999999E-2"/>
    <n v="0.13847216910263699"/>
  </r>
  <r>
    <x v="6"/>
    <x v="14"/>
    <n v="5.68096529999998E-2"/>
    <n v="0.27330199981376901"/>
  </r>
  <r>
    <x v="6"/>
    <x v="15"/>
    <n v="0.108240485999999"/>
    <n v="0.57654222453005"/>
  </r>
  <r>
    <x v="6"/>
    <x v="16"/>
    <n v="0.20311548999999801"/>
    <n v="1.38749379662233"/>
  </r>
  <r>
    <x v="6"/>
    <x v="17"/>
    <n v="0.38215749500000001"/>
    <n v="2.2637880162962101"/>
  </r>
  <r>
    <x v="7"/>
    <x v="0"/>
    <n v="1.4432021999999999E-2"/>
    <n v="2.16000523502386E-2"/>
  </r>
  <r>
    <x v="7"/>
    <x v="1"/>
    <n v="1.2086384E-2"/>
    <n v="2.2417464241201501E-2"/>
  </r>
  <r>
    <x v="7"/>
    <x v="2"/>
    <n v="1.2188813E-2"/>
    <n v="2.2613010284085099E-2"/>
  </r>
  <r>
    <x v="7"/>
    <x v="3"/>
    <n v="1.2332506999999999E-2"/>
    <n v="2.26382803300571E-2"/>
  </r>
  <r>
    <x v="7"/>
    <x v="4"/>
    <n v="1.2361092000000001E-2"/>
    <n v="2.2539980431388499E-2"/>
  </r>
  <r>
    <x v="7"/>
    <x v="5"/>
    <n v="1.2973794999999899E-2"/>
    <n v="2.3586412213392499E-2"/>
  </r>
  <r>
    <x v="7"/>
    <x v="6"/>
    <n v="1.299584E-2"/>
    <n v="2.3626564842156798E-2"/>
  </r>
  <r>
    <x v="7"/>
    <x v="7"/>
    <n v="1.41064049999999E-2"/>
    <n v="2.5746832322280099E-2"/>
  </r>
  <r>
    <x v="7"/>
    <x v="8"/>
    <n v="1.5194043000000001E-2"/>
    <n v="2.8040727789915398E-2"/>
  </r>
  <r>
    <x v="7"/>
    <x v="9"/>
    <n v="1.74235869999999E-2"/>
    <n v="3.2611225889783102E-2"/>
  </r>
  <r>
    <x v="7"/>
    <x v="10"/>
    <n v="1.97695499999999E-2"/>
    <n v="3.90931248388659E-2"/>
  </r>
  <r>
    <x v="7"/>
    <x v="11"/>
    <n v="2.4122500000000002E-2"/>
    <n v="5.3408706094575001E-2"/>
  </r>
  <r>
    <x v="7"/>
    <x v="12"/>
    <n v="3.00525429999999E-2"/>
    <n v="8.0078879706656406E-2"/>
  </r>
  <r>
    <x v="7"/>
    <x v="13"/>
    <n v="4.3321219999999903E-2"/>
    <n v="0.14040158416969201"/>
  </r>
  <r>
    <x v="7"/>
    <x v="14"/>
    <n v="6.5933332999999997E-2"/>
    <n v="0.27468248095161402"/>
  </r>
  <r>
    <x v="7"/>
    <x v="15"/>
    <n v="0.11511476399999999"/>
    <n v="0.56638639616786002"/>
  </r>
  <r>
    <x v="7"/>
    <x v="16"/>
    <n v="0.20289074399999901"/>
    <n v="1.1112234918795001"/>
  </r>
  <r>
    <x v="7"/>
    <x v="17"/>
    <n v="0.39373298599999801"/>
    <n v="2.2581139634818399"/>
  </r>
  <r>
    <x v="8"/>
    <x v="0"/>
    <n v="2.6898637E-2"/>
    <n v="4.1827744079929098E-2"/>
  </r>
  <r>
    <x v="8"/>
    <x v="1"/>
    <n v="2.2132879000000001E-2"/>
    <n v="4.1445569497514698E-2"/>
  </r>
  <r>
    <x v="8"/>
    <x v="2"/>
    <n v="2.2433656E-2"/>
    <n v="4.21771166982364E-2"/>
  </r>
  <r>
    <x v="8"/>
    <x v="3"/>
    <n v="2.2829711999999901E-2"/>
    <n v="4.2851884595060702E-2"/>
  </r>
  <r>
    <x v="8"/>
    <x v="4"/>
    <n v="3.3211073000000001E-2"/>
    <n v="0.34770879326068499"/>
  </r>
  <r>
    <x v="8"/>
    <x v="5"/>
    <n v="2.2814813E-2"/>
    <n v="4.2900045471508198E-2"/>
  </r>
  <r>
    <x v="8"/>
    <x v="6"/>
    <n v="2.3277909999999898E-2"/>
    <n v="4.3575045372840703E-2"/>
  </r>
  <r>
    <x v="8"/>
    <x v="7"/>
    <n v="2.38462139999999E-2"/>
    <n v="4.4462576382692798E-2"/>
  </r>
  <r>
    <x v="8"/>
    <x v="8"/>
    <n v="2.5774400999999902E-2"/>
    <n v="4.8328180135562601E-2"/>
  </r>
  <r>
    <x v="8"/>
    <x v="9"/>
    <n v="2.8698928999999901E-2"/>
    <n v="5.4086200417348199E-2"/>
  </r>
  <r>
    <x v="8"/>
    <x v="10"/>
    <n v="3.2188681999999899E-2"/>
    <n v="6.1910993174061298E-2"/>
  </r>
  <r>
    <x v="8"/>
    <x v="11"/>
    <n v="3.8107227E-2"/>
    <n v="7.65342623463139E-2"/>
  </r>
  <r>
    <x v="8"/>
    <x v="12"/>
    <n v="4.5609118999999997E-2"/>
    <n v="0.102517491658578"/>
  </r>
  <r>
    <x v="8"/>
    <x v="13"/>
    <n v="5.9849327000000001E-2"/>
    <n v="0.160675824279646"/>
  </r>
  <r>
    <x v="8"/>
    <x v="14"/>
    <n v="8.5101651999999903E-2"/>
    <n v="0.29179450926255002"/>
  </r>
  <r>
    <x v="8"/>
    <x v="15"/>
    <n v="0.133315566999999"/>
    <n v="0.57716478881406696"/>
  </r>
  <r>
    <x v="8"/>
    <x v="16"/>
    <n v="0.22131721800000001"/>
    <n v="1.1060991885068101"/>
  </r>
  <r>
    <x v="8"/>
    <x v="17"/>
    <n v="0.45682962200000299"/>
    <n v="3.4127259008988"/>
  </r>
  <r>
    <x v="9"/>
    <x v="0"/>
    <n v="5.2517852999999899E-2"/>
    <n v="8.2258255254867602E-2"/>
  </r>
  <r>
    <x v="9"/>
    <x v="1"/>
    <n v="4.28857289999999E-2"/>
    <n v="8.2096438683965794E-2"/>
  </r>
  <r>
    <x v="9"/>
    <x v="2"/>
    <n v="4.3077268000000002E-2"/>
    <n v="8.2327162141169002E-2"/>
  </r>
  <r>
    <x v="9"/>
    <x v="3"/>
    <n v="4.3147677000000002E-2"/>
    <n v="8.2346943352416394E-2"/>
  </r>
  <r>
    <x v="9"/>
    <x v="4"/>
    <n v="4.3399129000000002E-2"/>
    <n v="8.2643897426659493E-2"/>
  </r>
  <r>
    <x v="9"/>
    <x v="5"/>
    <n v="4.4513128999999999E-2"/>
    <n v="8.4676609316491694E-2"/>
  </r>
  <r>
    <x v="9"/>
    <x v="6"/>
    <n v="4.3951013999999997E-2"/>
    <n v="8.3694392261571701E-2"/>
  </r>
  <r>
    <x v="9"/>
    <x v="7"/>
    <n v="4.4929378999999901E-2"/>
    <n v="8.5708787982918005E-2"/>
  </r>
  <r>
    <x v="9"/>
    <x v="8"/>
    <n v="4.6811269000000003E-2"/>
    <n v="8.8825062339208102E-2"/>
  </r>
  <r>
    <x v="9"/>
    <x v="9"/>
    <n v="4.9669994999999897E-2"/>
    <n v="9.4145249091111105E-2"/>
  </r>
  <r>
    <x v="9"/>
    <x v="10"/>
    <n v="5.5708380000000002E-2"/>
    <n v="0.105949022677162"/>
  </r>
  <r>
    <x v="9"/>
    <x v="11"/>
    <n v="6.3634889E-2"/>
    <n v="0.12270935477518401"/>
  </r>
  <r>
    <x v="9"/>
    <x v="12"/>
    <n v="7.3367565999999995E-2"/>
    <n v="0.14798562211094399"/>
  </r>
  <r>
    <x v="9"/>
    <x v="13"/>
    <n v="9.07573029999999E-2"/>
    <n v="0.20440330581347299"/>
  </r>
  <r>
    <x v="9"/>
    <x v="14"/>
    <n v="0.11681975"/>
    <n v="0.326651508720463"/>
  </r>
  <r>
    <x v="9"/>
    <x v="15"/>
    <n v="0.16888224699999899"/>
    <n v="0.609461217583394"/>
  </r>
  <r>
    <x v="9"/>
    <x v="16"/>
    <n v="0.26731276899999901"/>
    <n v="1.37674423340716"/>
  </r>
  <r>
    <x v="9"/>
    <x v="17"/>
    <n v="0.451358651000001"/>
    <n v="2.2721347708599899"/>
  </r>
  <r>
    <x v="10"/>
    <x v="0"/>
    <n v="0.101693676"/>
    <n v="0.16163004509836501"/>
  </r>
  <r>
    <x v="10"/>
    <x v="1"/>
    <n v="8.3708589999999999E-2"/>
    <n v="0.16136876395746799"/>
  </r>
  <r>
    <x v="10"/>
    <x v="2"/>
    <n v="8.48107899999999E-2"/>
    <n v="0.16355420824366501"/>
  </r>
  <r>
    <x v="10"/>
    <x v="3"/>
    <n v="8.4337141000000004E-2"/>
    <n v="0.162751835887679"/>
  </r>
  <r>
    <x v="10"/>
    <x v="4"/>
    <n v="9.6349631000000005E-2"/>
    <n v="0.39889254520094197"/>
  </r>
  <r>
    <x v="10"/>
    <x v="5"/>
    <n v="8.4639477000000005E-2"/>
    <n v="0.162746120396701"/>
  </r>
  <r>
    <x v="10"/>
    <x v="6"/>
    <n v="8.5560389000000001E-2"/>
    <n v="0.16430348310725201"/>
  </r>
  <r>
    <x v="10"/>
    <x v="7"/>
    <n v="8.6666334999999997E-2"/>
    <n v="0.166458739813092"/>
  </r>
  <r>
    <x v="10"/>
    <x v="8"/>
    <n v="8.8308304999999906E-2"/>
    <n v="0.169270689825118"/>
  </r>
  <r>
    <x v="10"/>
    <x v="9"/>
    <n v="0.101890803"/>
    <n v="0.42475447739331001"/>
  </r>
  <r>
    <x v="10"/>
    <x v="10"/>
    <n v="9.7851949999999896E-2"/>
    <n v="0.18643805577257899"/>
  </r>
  <r>
    <x v="10"/>
    <x v="11"/>
    <n v="0.108782108999999"/>
    <n v="0.20874752071861499"/>
  </r>
  <r>
    <x v="10"/>
    <x v="12"/>
    <n v="0.123398227999999"/>
    <n v="0.23894756520888999"/>
  </r>
  <r>
    <x v="10"/>
    <x v="13"/>
    <n v="0.145286202"/>
    <n v="0.29356699659588897"/>
  </r>
  <r>
    <x v="10"/>
    <x v="14"/>
    <n v="0.17581302599999901"/>
    <n v="0.40479066265916502"/>
  </r>
  <r>
    <x v="10"/>
    <x v="15"/>
    <n v="0.23395982199999901"/>
    <n v="0.66531436626848695"/>
  </r>
  <r>
    <x v="10"/>
    <x v="16"/>
    <n v="0.32668626499999898"/>
    <n v="1.1842603279039601"/>
  </r>
  <r>
    <x v="10"/>
    <x v="17"/>
    <n v="0.52689989999999898"/>
    <n v="2.3209807651985299"/>
  </r>
  <r>
    <x v="11"/>
    <x v="0"/>
    <n v="0.20133538299999901"/>
    <n v="0.32155511105533002"/>
  </r>
  <r>
    <x v="11"/>
    <x v="1"/>
    <n v="0.16753669999999901"/>
    <n v="0.32453406580747901"/>
  </r>
  <r>
    <x v="11"/>
    <x v="2"/>
    <n v="0.17946261399999899"/>
    <n v="0.51337562210685495"/>
  </r>
  <r>
    <x v="11"/>
    <x v="3"/>
    <n v="0.16810720200000001"/>
    <n v="0.32500596601040499"/>
  </r>
  <r>
    <x v="11"/>
    <x v="4"/>
    <n v="0.168422555"/>
    <n v="0.325607659763406"/>
  </r>
  <r>
    <x v="11"/>
    <x v="5"/>
    <n v="0.17809594100000001"/>
    <n v="0.459417882662077"/>
  </r>
  <r>
    <x v="11"/>
    <x v="6"/>
    <n v="0.16830152800000001"/>
    <n v="0.32492465882954302"/>
  </r>
  <r>
    <x v="11"/>
    <x v="7"/>
    <n v="0.17058443100000001"/>
    <n v="0.33029362798008299"/>
  </r>
  <r>
    <x v="11"/>
    <x v="8"/>
    <n v="0.182798397"/>
    <n v="0.51134794670357897"/>
  </r>
  <r>
    <x v="11"/>
    <x v="9"/>
    <n v="0.17596604699999999"/>
    <n v="0.337688018957156"/>
  </r>
  <r>
    <x v="11"/>
    <x v="10"/>
    <n v="0.181884606"/>
    <n v="0.34841360973817598"/>
  </r>
  <r>
    <x v="11"/>
    <x v="11"/>
    <n v="0.20410562699999901"/>
    <n v="0.49092926937870301"/>
  </r>
  <r>
    <x v="11"/>
    <x v="12"/>
    <n v="0.21643504599999899"/>
    <n v="0.41635348919383203"/>
  </r>
  <r>
    <x v="11"/>
    <x v="13"/>
    <n v="0.25999681699999899"/>
    <n v="0.65050493206981097"/>
  </r>
  <r>
    <x v="11"/>
    <x v="14"/>
    <n v="0.287560645"/>
    <n v="0.58791523146898195"/>
  </r>
  <r>
    <x v="11"/>
    <x v="15"/>
    <n v="0.356753705999999"/>
    <n v="0.83362025581226196"/>
  </r>
  <r>
    <x v="11"/>
    <x v="16"/>
    <n v="0.46052081099999997"/>
    <n v="1.3182397658734"/>
  </r>
  <r>
    <x v="11"/>
    <x v="17"/>
    <n v="0.66774839400000097"/>
    <n v="2.4133775264392101"/>
  </r>
  <r>
    <x v="12"/>
    <x v="0"/>
    <n v="0.40345885199999998"/>
    <n v="0.64573021347626802"/>
  </r>
  <r>
    <x v="12"/>
    <x v="1"/>
    <n v="0.34989093599999999"/>
    <n v="0.82028297425220398"/>
  </r>
  <r>
    <x v="12"/>
    <x v="2"/>
    <n v="0.33221561399999899"/>
    <n v="0.64540830902637303"/>
  </r>
  <r>
    <x v="12"/>
    <x v="3"/>
    <n v="0.33299995300000002"/>
    <n v="0.64719155300063702"/>
  </r>
  <r>
    <x v="12"/>
    <x v="4"/>
    <n v="0.348872824999999"/>
    <n v="0.81757223358831899"/>
  </r>
  <r>
    <x v="12"/>
    <x v="5"/>
    <n v="0.33434831399999998"/>
    <n v="0.64792869915728601"/>
  </r>
  <r>
    <x v="12"/>
    <x v="6"/>
    <n v="0.35007064300000001"/>
    <n v="0.85461475574577195"/>
  </r>
  <r>
    <x v="12"/>
    <x v="7"/>
    <n v="0.35307958699999997"/>
    <n v="0.83244205508699998"/>
  </r>
  <r>
    <x v="12"/>
    <x v="8"/>
    <n v="0.33568112300000003"/>
    <n v="0.648606023427857"/>
  </r>
  <r>
    <x v="12"/>
    <x v="9"/>
    <n v="0.33901600199999898"/>
    <n v="0.65432457003308098"/>
  </r>
  <r>
    <x v="12"/>
    <x v="10"/>
    <n v="0.36369844099999998"/>
    <n v="0.84368348244300995"/>
  </r>
  <r>
    <x v="12"/>
    <x v="11"/>
    <n v="0.35798317399999902"/>
    <n v="0.68558925759774203"/>
  </r>
  <r>
    <x v="12"/>
    <x v="12"/>
    <n v="0.40508093699999997"/>
    <n v="0.93050899795780695"/>
  </r>
  <r>
    <x v="12"/>
    <x v="13"/>
    <n v="0.45039860199999998"/>
    <n v="1.0305603840147299"/>
  </r>
  <r>
    <x v="12"/>
    <x v="14"/>
    <n v="0.50699346599999995"/>
    <n v="1.1697568184790199"/>
  </r>
  <r>
    <x v="12"/>
    <x v="15"/>
    <n v="0.57878176400000003"/>
    <n v="1.1922034830531401"/>
  </r>
  <r>
    <x v="12"/>
    <x v="16"/>
    <n v="0.74028315300000103"/>
    <n v="2.5871612042065601"/>
  </r>
  <r>
    <x v="12"/>
    <x v="17"/>
    <n v="3.4013785879999601"/>
    <n v="78.032969886594302"/>
  </r>
  <r>
    <x v="13"/>
    <x v="0"/>
    <n v="0.80059529099999904"/>
    <n v="1.2852464246527"/>
  </r>
  <r>
    <x v="13"/>
    <x v="1"/>
    <n v="0.74043462399999904"/>
    <n v="2.1522278666793699"/>
  </r>
  <r>
    <x v="13"/>
    <x v="2"/>
    <n v="0.694278269"/>
    <n v="1.5713212585277101"/>
  </r>
  <r>
    <x v="13"/>
    <x v="3"/>
    <n v="0.70354286499999996"/>
    <n v="1.8254406232234299"/>
  </r>
  <r>
    <x v="13"/>
    <x v="4"/>
    <n v="0.68919187100000001"/>
    <n v="1.6231578552994199"/>
  </r>
  <r>
    <x v="13"/>
    <x v="5"/>
    <n v="0.69993021899999996"/>
    <n v="1.75480988064368"/>
  </r>
  <r>
    <x v="13"/>
    <x v="6"/>
    <n v="0.69303081799999899"/>
    <n v="1.5960944821410801"/>
  </r>
  <r>
    <x v="13"/>
    <x v="7"/>
    <n v="0.69412214399999905"/>
    <n v="1.5968054103799001"/>
  </r>
  <r>
    <x v="13"/>
    <x v="8"/>
    <n v="0.69427424100000001"/>
    <n v="1.5764253455999699"/>
  </r>
  <r>
    <x v="13"/>
    <x v="9"/>
    <n v="0.69711496299999998"/>
    <n v="1.5892101373888401"/>
  </r>
  <r>
    <x v="13"/>
    <x v="10"/>
    <n v="0.69832580299999902"/>
    <n v="1.4675474833936799"/>
  </r>
  <r>
    <x v="13"/>
    <x v="11"/>
    <n v="0.699613928"/>
    <n v="1.40035372613036"/>
  </r>
  <r>
    <x v="13"/>
    <x v="12"/>
    <n v="0.71480953800000002"/>
    <n v="1.37535231164268"/>
  </r>
  <r>
    <x v="13"/>
    <x v="13"/>
    <n v="0.76917419199999904"/>
    <n v="1.47565207868558"/>
  </r>
  <r>
    <x v="13"/>
    <x v="14"/>
    <n v="0.86378443799999904"/>
    <n v="1.6665994770453501"/>
  </r>
  <r>
    <x v="13"/>
    <x v="15"/>
    <n v="1.0036918239999899"/>
    <n v="2.02892167560156"/>
  </r>
  <r>
    <x v="13"/>
    <x v="16"/>
    <n v="1.144147365"/>
    <n v="2.3615139803182301"/>
  </r>
  <r>
    <x v="13"/>
    <x v="17"/>
    <n v="1.4223971689999999"/>
    <n v="3.47573511170265"/>
  </r>
  <r>
    <x v="14"/>
    <x v="0"/>
    <n v="1.644738977"/>
    <n v="3.1056612277342701"/>
  </r>
  <r>
    <x v="14"/>
    <x v="1"/>
    <n v="1.4521495170000001"/>
    <n v="3.9680092708856698"/>
  </r>
  <r>
    <x v="14"/>
    <x v="2"/>
    <n v="2.4193472349999801"/>
    <n v="33.313661963514001"/>
  </r>
  <r>
    <x v="14"/>
    <x v="3"/>
    <n v="1.324025271"/>
    <n v="2.57748773794617"/>
  </r>
  <r>
    <x v="14"/>
    <x v="4"/>
    <n v="1.3333904510000001"/>
    <n v="2.5981285812733899"/>
  </r>
  <r>
    <x v="14"/>
    <x v="5"/>
    <n v="1.32025400499999"/>
    <n v="2.5740663270669599"/>
  </r>
  <r>
    <x v="14"/>
    <x v="6"/>
    <n v="1.3178717469999901"/>
    <n v="2.5674167307112499"/>
  </r>
  <r>
    <x v="14"/>
    <x v="7"/>
    <n v="1.321556108"/>
    <n v="2.5712127510216498"/>
  </r>
  <r>
    <x v="14"/>
    <x v="8"/>
    <n v="1.326280903"/>
    <n v="2.5835488123088499"/>
  </r>
  <r>
    <x v="14"/>
    <x v="9"/>
    <n v="1.326351992"/>
    <n v="2.5785093808585802"/>
  </r>
  <r>
    <x v="14"/>
    <x v="10"/>
    <n v="1.3475682649999901"/>
    <n v="2.6438824537337799"/>
  </r>
  <r>
    <x v="14"/>
    <x v="11"/>
    <n v="1.3667766050000001"/>
    <n v="2.66690539343114"/>
  </r>
  <r>
    <x v="14"/>
    <x v="12"/>
    <n v="1.4093789539999999"/>
    <n v="2.81981375590086"/>
  </r>
  <r>
    <x v="14"/>
    <x v="13"/>
    <n v="1.4386828380000001"/>
    <n v="2.8777434891019298"/>
  </r>
  <r>
    <x v="14"/>
    <x v="14"/>
    <n v="1.564839197"/>
    <n v="3.0479753349257499"/>
  </r>
  <r>
    <x v="14"/>
    <x v="15"/>
    <n v="1.735335799"/>
    <n v="3.4005370517771198"/>
  </r>
  <r>
    <x v="14"/>
    <x v="16"/>
    <n v="1.9901561989999901"/>
    <n v="4.0677949095482502"/>
  </r>
  <r>
    <x v="14"/>
    <x v="17"/>
    <n v="2.3758366689999999"/>
    <n v="5.4481100699675498"/>
  </r>
  <r>
    <x v="15"/>
    <x v="0"/>
    <n v="3.5200194139999899"/>
    <n v="8.2309975602031198"/>
  </r>
  <r>
    <x v="15"/>
    <x v="1"/>
    <n v="2.7957935140000001"/>
    <n v="6.1995249802105503"/>
  </r>
  <r>
    <x v="15"/>
    <x v="2"/>
    <n v="2.8105595159999899"/>
    <n v="6.5527128841327302"/>
  </r>
  <r>
    <x v="15"/>
    <x v="3"/>
    <n v="2.7252002229999999"/>
    <n v="5.7936808738072001"/>
  </r>
  <r>
    <x v="15"/>
    <x v="4"/>
    <n v="2.7979373870000002"/>
    <n v="6.31947764469819"/>
  </r>
  <r>
    <x v="15"/>
    <x v="5"/>
    <n v="2.8045667599999899"/>
    <n v="6.2932789114781604"/>
  </r>
  <r>
    <x v="15"/>
    <x v="6"/>
    <n v="2.7182865650000001"/>
    <n v="5.7451701268268804"/>
  </r>
  <r>
    <x v="15"/>
    <x v="7"/>
    <n v="2.7838992359999901"/>
    <n v="6.1628676722203597"/>
  </r>
  <r>
    <x v="15"/>
    <x v="8"/>
    <n v="2.77940601499999"/>
    <n v="5.9737790805715898"/>
  </r>
  <r>
    <x v="15"/>
    <x v="9"/>
    <n v="2.6954711119999901"/>
    <n v="5.4590046340053604"/>
  </r>
  <r>
    <x v="15"/>
    <x v="10"/>
    <n v="2.7238074970000001"/>
    <n v="5.5044246770904399"/>
  </r>
  <r>
    <x v="15"/>
    <x v="11"/>
    <n v="2.7927128379999999"/>
    <n v="5.7213592025515201"/>
  </r>
  <r>
    <x v="15"/>
    <x v="12"/>
    <n v="2.7625563080000002"/>
    <n v="5.57856727245158"/>
  </r>
  <r>
    <x v="15"/>
    <x v="13"/>
    <n v="2.8589534799999901"/>
    <n v="5.9398536890150897"/>
  </r>
  <r>
    <x v="15"/>
    <x v="14"/>
    <n v="2.8586030469999901"/>
    <n v="5.5092153622858104"/>
  </r>
  <r>
    <x v="15"/>
    <x v="15"/>
    <n v="3.1345884989999901"/>
    <n v="6.1900230341473597"/>
  </r>
  <r>
    <x v="15"/>
    <x v="16"/>
    <n v="3.4316605189999998"/>
    <n v="6.6452414666925801"/>
  </r>
  <r>
    <x v="15"/>
    <x v="17"/>
    <n v="4.0601926239999901"/>
    <n v="8.8545551511652008"/>
  </r>
  <r>
    <x v="16"/>
    <x v="0"/>
    <n v="10.855615500000001"/>
    <n v="132.71040090320801"/>
  </r>
  <r>
    <x v="16"/>
    <x v="1"/>
    <n v="5.3274746659999996"/>
    <n v="10.4009695248794"/>
  </r>
  <r>
    <x v="16"/>
    <x v="2"/>
    <n v="5.3530715219999898"/>
    <n v="10.5951535905357"/>
  </r>
  <r>
    <x v="16"/>
    <x v="3"/>
    <n v="5.3718331910000003"/>
    <n v="10.5362312497369"/>
  </r>
  <r>
    <x v="16"/>
    <x v="4"/>
    <n v="5.3866352280000003"/>
    <n v="10.600779274880599"/>
  </r>
  <r>
    <x v="16"/>
    <x v="5"/>
    <n v="5.3852452959999901"/>
    <n v="10.5356822256102"/>
  </r>
  <r>
    <x v="16"/>
    <x v="6"/>
    <n v="5.38119870099999"/>
    <n v="10.5584915129477"/>
  </r>
  <r>
    <x v="16"/>
    <x v="7"/>
    <n v="5.4061710520000004"/>
    <n v="10.587241818613199"/>
  </r>
  <r>
    <x v="16"/>
    <x v="8"/>
    <n v="5.3382179789999897"/>
    <n v="10.417286313380201"/>
  </r>
  <r>
    <x v="16"/>
    <x v="9"/>
    <n v="5.3606997229999998"/>
    <n v="10.4540680169377"/>
  </r>
  <r>
    <x v="16"/>
    <x v="10"/>
    <n v="5.3521601749999901"/>
    <n v="10.420820702757901"/>
  </r>
  <r>
    <x v="16"/>
    <x v="11"/>
    <n v="5.3501603390000003"/>
    <n v="10.431346689541501"/>
  </r>
  <r>
    <x v="16"/>
    <x v="12"/>
    <n v="5.3693041209999999"/>
    <n v="10.4696560761223"/>
  </r>
  <r>
    <x v="16"/>
    <x v="13"/>
    <n v="5.4347464109999901"/>
    <n v="10.5650618830878"/>
  </r>
  <r>
    <x v="16"/>
    <x v="14"/>
    <n v="5.5504015979999997"/>
    <n v="10.7692872351096"/>
  </r>
  <r>
    <x v="16"/>
    <x v="15"/>
    <n v="5.7258024089999902"/>
    <n v="11.0651901967189"/>
  </r>
  <r>
    <x v="16"/>
    <x v="16"/>
    <n v="6.2334386640000004"/>
    <n v="12.156453942265401"/>
  </r>
  <r>
    <x v="16"/>
    <x v="17"/>
    <n v="6.9898486049999899"/>
    <n v="13.6346294015271"/>
  </r>
  <r>
    <x v="17"/>
    <x v="0"/>
    <n v="13.729125482000001"/>
    <n v="25.3823723501887"/>
  </r>
  <r>
    <x v="17"/>
    <x v="1"/>
    <n v="11.46808508"/>
    <n v="24.6939545749802"/>
  </r>
  <r>
    <x v="17"/>
    <x v="2"/>
    <n v="11.060151334"/>
    <n v="22.463109527421999"/>
  </r>
  <r>
    <x v="17"/>
    <x v="3"/>
    <n v="10.923844182"/>
    <n v="21.756754489116101"/>
  </r>
  <r>
    <x v="17"/>
    <x v="4"/>
    <n v="10.9060558919999"/>
    <n v="21.8243005644756"/>
  </r>
  <r>
    <x v="17"/>
    <x v="5"/>
    <n v="10.9113999069999"/>
    <n v="21.476212113387099"/>
  </r>
  <r>
    <x v="17"/>
    <x v="6"/>
    <n v="10.9373149069999"/>
    <n v="21.760389288109099"/>
  </r>
  <r>
    <x v="17"/>
    <x v="7"/>
    <n v="10.848648754999999"/>
    <n v="21.236516523475998"/>
  </r>
  <r>
    <x v="17"/>
    <x v="8"/>
    <n v="10.787516241000001"/>
    <n v="21.3606023994355"/>
  </r>
  <r>
    <x v="17"/>
    <x v="9"/>
    <n v="10.775841417000001"/>
    <n v="21.279912725579699"/>
  </r>
  <r>
    <x v="17"/>
    <x v="10"/>
    <n v="10.804221280999901"/>
    <n v="21.315301619882899"/>
  </r>
  <r>
    <x v="17"/>
    <x v="11"/>
    <n v="10.824029015000001"/>
    <n v="21.369599363248199"/>
  </r>
  <r>
    <x v="17"/>
    <x v="12"/>
    <n v="10.8676239809999"/>
    <n v="21.3372849950796"/>
  </r>
  <r>
    <x v="17"/>
    <x v="13"/>
    <n v="10.815112335999901"/>
    <n v="21.2377864412008"/>
  </r>
  <r>
    <x v="17"/>
    <x v="14"/>
    <n v="10.956447538000001"/>
    <n v="21.419523394540999"/>
  </r>
  <r>
    <x v="17"/>
    <x v="15"/>
    <n v="11.2078281569999"/>
    <n v="21.790180748195102"/>
  </r>
  <r>
    <x v="17"/>
    <x v="16"/>
    <n v="11.6901565729999"/>
    <n v="22.870727225602899"/>
  </r>
  <r>
    <x v="17"/>
    <x v="17"/>
    <n v="12.562066780999899"/>
    <n v="24.670677320584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4">
  <r>
    <x v="0"/>
    <x v="0"/>
    <n v="4.0877157000000296E-2"/>
  </r>
  <r>
    <x v="0"/>
    <x v="1"/>
    <n v="1.7932334000000019E-2"/>
  </r>
  <r>
    <x v="0"/>
    <x v="2"/>
    <n v="1.464185000000001E-2"/>
  </r>
  <r>
    <x v="0"/>
    <x v="3"/>
    <n v="1.225337599999991E-2"/>
  </r>
  <r>
    <x v="0"/>
    <x v="4"/>
    <n v="1.2584595000000001E-2"/>
  </r>
  <r>
    <x v="0"/>
    <x v="5"/>
    <n v="1.131319499999991E-2"/>
  </r>
  <r>
    <x v="0"/>
    <x v="6"/>
    <n v="1.0639939999999921E-2"/>
  </r>
  <r>
    <x v="0"/>
    <x v="7"/>
    <n v="0.15373103799999899"/>
  </r>
  <r>
    <x v="0"/>
    <x v="8"/>
    <n v="1.3664100000000021E-2"/>
  </r>
  <r>
    <x v="0"/>
    <x v="9"/>
    <n v="1.8875263999999919E-2"/>
  </r>
  <r>
    <x v="0"/>
    <x v="10"/>
    <n v="2.9490433999999829E-2"/>
  </r>
  <r>
    <x v="0"/>
    <x v="11"/>
    <n v="5.86661159999999E-2"/>
  </r>
  <r>
    <x v="0"/>
    <x v="12"/>
    <n v="0.1369477990000002"/>
  </r>
  <r>
    <x v="0"/>
    <x v="13"/>
    <n v="0.26792206799999929"/>
  </r>
  <r>
    <x v="0"/>
    <x v="14"/>
    <n v="0.45328307499999942"/>
  </r>
  <r>
    <x v="0"/>
    <x v="15"/>
    <n v="0.93125447699998998"/>
  </r>
  <r>
    <x v="0"/>
    <x v="16"/>
    <n v="1.7428500979999899"/>
  </r>
  <r>
    <x v="0"/>
    <x v="17"/>
    <n v="3.4461319799999988"/>
  </r>
  <r>
    <x v="1"/>
    <x v="0"/>
    <n v="3.10736400000003E-3"/>
  </r>
  <r>
    <x v="1"/>
    <x v="1"/>
    <n v="4.62234E-3"/>
  </r>
  <r>
    <x v="1"/>
    <x v="2"/>
    <n v="4.5416580000000092E-3"/>
  </r>
  <r>
    <x v="1"/>
    <x v="3"/>
    <n v="4.5487830000000094E-3"/>
  </r>
  <r>
    <x v="1"/>
    <x v="4"/>
    <n v="4.7546050000000098E-3"/>
  </r>
  <r>
    <x v="1"/>
    <x v="5"/>
    <n v="5.3347259999999997E-3"/>
  </r>
  <r>
    <x v="1"/>
    <x v="6"/>
    <n v="5.8077530000000006E-3"/>
  </r>
  <r>
    <x v="1"/>
    <x v="7"/>
    <n v="7.5114999999999991E-3"/>
  </r>
  <r>
    <x v="1"/>
    <x v="8"/>
    <n v="1.0795159999999901E-2"/>
  </r>
  <r>
    <x v="1"/>
    <x v="9"/>
    <n v="1.7454920999999901E-2"/>
  </r>
  <r>
    <x v="1"/>
    <x v="10"/>
    <n v="3.0848081999999898E-2"/>
  </r>
  <r>
    <x v="1"/>
    <x v="11"/>
    <n v="9.0294483000000023E-2"/>
  </r>
  <r>
    <x v="1"/>
    <x v="12"/>
    <n v="0.11093966700000001"/>
  </r>
  <r>
    <x v="1"/>
    <x v="13"/>
    <n v="0.21592040999999912"/>
  </r>
  <r>
    <x v="1"/>
    <x v="14"/>
    <n v="0.46070643599999972"/>
  </r>
  <r>
    <x v="1"/>
    <x v="15"/>
    <n v="0.87662135100000027"/>
  </r>
  <r>
    <x v="1"/>
    <x v="16"/>
    <n v="1.7730342240000001"/>
  </r>
  <r>
    <x v="1"/>
    <x v="17"/>
    <n v="3.658668475999987"/>
  </r>
  <r>
    <x v="2"/>
    <x v="0"/>
    <n v="4.1850289999999998E-3"/>
  </r>
  <r>
    <x v="2"/>
    <x v="1"/>
    <n v="4.3557370000000002E-3"/>
  </r>
  <r>
    <x v="2"/>
    <x v="2"/>
    <n v="4.4004530000000099E-3"/>
  </r>
  <r>
    <x v="2"/>
    <x v="3"/>
    <n v="4.3619569999999901E-3"/>
  </r>
  <r>
    <x v="2"/>
    <x v="4"/>
    <n v="4.4572590000000103E-3"/>
  </r>
  <r>
    <x v="2"/>
    <x v="5"/>
    <n v="4.9622499999999996E-3"/>
  </r>
  <r>
    <x v="2"/>
    <x v="6"/>
    <n v="5.6084780000000105E-3"/>
  </r>
  <r>
    <x v="2"/>
    <x v="7"/>
    <n v="7.3510290000000002E-3"/>
  </r>
  <r>
    <x v="2"/>
    <x v="8"/>
    <n v="1.05909489999999E-2"/>
  </r>
  <r>
    <x v="2"/>
    <x v="9"/>
    <n v="1.7118186000000011E-2"/>
  </r>
  <r>
    <x v="2"/>
    <x v="10"/>
    <n v="3.0458834999999889E-2"/>
  </r>
  <r>
    <x v="2"/>
    <x v="11"/>
    <n v="5.6450219999999982E-2"/>
  </r>
  <r>
    <x v="2"/>
    <x v="12"/>
    <n v="0.10976918699999999"/>
  </r>
  <r>
    <x v="2"/>
    <x v="13"/>
    <n v="0.2242529229999991"/>
  </r>
  <r>
    <x v="2"/>
    <x v="14"/>
    <n v="0.42346119299999996"/>
  </r>
  <r>
    <x v="2"/>
    <x v="15"/>
    <n v="0.88028274099999937"/>
  </r>
  <r>
    <x v="2"/>
    <x v="16"/>
    <n v="1.7358209589999991"/>
  </r>
  <r>
    <x v="2"/>
    <x v="17"/>
    <n v="3.612217214000002"/>
  </r>
  <r>
    <x v="3"/>
    <x v="0"/>
    <n v="3.94789399999999E-3"/>
  </r>
  <r>
    <x v="3"/>
    <x v="1"/>
    <n v="4.1214089999999995E-3"/>
  </r>
  <r>
    <x v="3"/>
    <x v="2"/>
    <n v="4.1254190000000104E-3"/>
  </r>
  <r>
    <x v="3"/>
    <x v="3"/>
    <n v="4.1164179999999898E-3"/>
  </r>
  <r>
    <x v="3"/>
    <x v="4"/>
    <n v="4.21514E-3"/>
  </r>
  <r>
    <x v="3"/>
    <x v="5"/>
    <n v="4.5904039999999906E-3"/>
  </r>
  <r>
    <x v="3"/>
    <x v="6"/>
    <n v="5.31330899999999E-3"/>
  </r>
  <r>
    <x v="3"/>
    <x v="7"/>
    <n v="6.69828099999999E-3"/>
  </r>
  <r>
    <x v="3"/>
    <x v="8"/>
    <n v="1.011383999999991E-2"/>
  </r>
  <r>
    <x v="3"/>
    <x v="9"/>
    <n v="1.6947157000000022E-2"/>
  </r>
  <r>
    <x v="3"/>
    <x v="10"/>
    <n v="3.0906111999999999E-2"/>
  </r>
  <r>
    <x v="3"/>
    <x v="11"/>
    <n v="5.7626928999999917E-2"/>
  </r>
  <r>
    <x v="3"/>
    <x v="12"/>
    <n v="0.1113003500000001"/>
  </r>
  <r>
    <x v="3"/>
    <x v="13"/>
    <n v="0.21303966399999999"/>
  </r>
  <r>
    <x v="3"/>
    <x v="14"/>
    <n v="0.42862797799999897"/>
  </r>
  <r>
    <x v="3"/>
    <x v="15"/>
    <n v="0.87898744699999931"/>
  </r>
  <r>
    <x v="3"/>
    <x v="16"/>
    <n v="1.7411693419999921"/>
  </r>
  <r>
    <x v="3"/>
    <x v="17"/>
    <n v="3.6090661240000008"/>
  </r>
  <r>
    <x v="4"/>
    <x v="0"/>
    <n v="3.015462E-3"/>
  </r>
  <r>
    <x v="4"/>
    <x v="1"/>
    <n v="3.473584E-3"/>
  </r>
  <r>
    <x v="4"/>
    <x v="2"/>
    <n v="3.4764030000000098E-3"/>
  </r>
  <r>
    <x v="4"/>
    <x v="3"/>
    <n v="3.5018270000000094E-3"/>
  </r>
  <r>
    <x v="4"/>
    <x v="4"/>
    <n v="3.4335909999999997E-3"/>
  </r>
  <r>
    <x v="4"/>
    <x v="5"/>
    <n v="3.8494750000000102E-3"/>
  </r>
  <r>
    <x v="4"/>
    <x v="6"/>
    <n v="4.5090959999999902E-3"/>
  </r>
  <r>
    <x v="4"/>
    <x v="7"/>
    <n v="5.9142300000000004E-3"/>
  </r>
  <r>
    <x v="4"/>
    <x v="8"/>
    <n v="9.1422939999999085E-3"/>
  </r>
  <r>
    <x v="4"/>
    <x v="9"/>
    <n v="1.5551265999999911E-2"/>
  </r>
  <r>
    <x v="4"/>
    <x v="10"/>
    <n v="2.8770609999999999E-2"/>
  </r>
  <r>
    <x v="4"/>
    <x v="11"/>
    <n v="5.4667306000000096E-2"/>
  </r>
  <r>
    <x v="4"/>
    <x v="12"/>
    <n v="0.106908273"/>
  </r>
  <r>
    <x v="4"/>
    <x v="13"/>
    <n v="0.2202745970000001"/>
  </r>
  <r>
    <x v="4"/>
    <x v="14"/>
    <n v="0.42693508299999994"/>
  </r>
  <r>
    <x v="4"/>
    <x v="15"/>
    <n v="0.8779352159999998"/>
  </r>
  <r>
    <x v="4"/>
    <x v="16"/>
    <n v="1.7428382869999919"/>
  </r>
  <r>
    <x v="4"/>
    <x v="17"/>
    <n v="3.6303904530000008"/>
  </r>
  <r>
    <x v="5"/>
    <x v="0"/>
    <n v="1.7285800000000099E-3"/>
  </r>
  <r>
    <x v="5"/>
    <x v="1"/>
    <n v="2.5474110000000098E-3"/>
  </r>
  <r>
    <x v="5"/>
    <x v="2"/>
    <n v="2.5365370000000002E-3"/>
  </r>
  <r>
    <x v="5"/>
    <x v="3"/>
    <n v="2.5539389999999903E-3"/>
  </r>
  <r>
    <x v="5"/>
    <x v="4"/>
    <n v="2.5210040000000107E-3"/>
  </r>
  <r>
    <x v="5"/>
    <x v="5"/>
    <n v="2.898444E-3"/>
  </r>
  <r>
    <x v="5"/>
    <x v="6"/>
    <n v="3.4363869999999999E-3"/>
  </r>
  <r>
    <x v="5"/>
    <x v="7"/>
    <n v="4.7971450000000009E-3"/>
  </r>
  <r>
    <x v="5"/>
    <x v="8"/>
    <n v="7.8563519999998999E-3"/>
  </r>
  <r>
    <x v="5"/>
    <x v="9"/>
    <n v="1.40735369999999E-2"/>
  </r>
  <r>
    <x v="5"/>
    <x v="10"/>
    <n v="2.7040173999999986E-2"/>
  </r>
  <r>
    <x v="5"/>
    <x v="11"/>
    <n v="5.4321261999999905E-2"/>
  </r>
  <r>
    <x v="5"/>
    <x v="12"/>
    <n v="0.106748753"/>
  </r>
  <r>
    <x v="5"/>
    <x v="13"/>
    <n v="0.22160341299999908"/>
  </r>
  <r>
    <x v="5"/>
    <x v="14"/>
    <n v="0.42612124100000004"/>
  </r>
  <r>
    <x v="5"/>
    <x v="15"/>
    <n v="0.87882609099999909"/>
  </r>
  <r>
    <x v="5"/>
    <x v="16"/>
    <n v="1.735533839999998"/>
  </r>
  <r>
    <x v="5"/>
    <x v="17"/>
    <n v="3.633665986999989"/>
  </r>
  <r>
    <x v="6"/>
    <x v="0"/>
    <n v="-6.9406900000000028E-4"/>
  </r>
  <r>
    <x v="6"/>
    <x v="1"/>
    <n v="5.2177399999999048E-4"/>
  </r>
  <r>
    <x v="6"/>
    <x v="2"/>
    <n v="5.6333899999999951E-4"/>
  </r>
  <r>
    <x v="6"/>
    <x v="3"/>
    <n v="5.8631100000000949E-4"/>
  </r>
  <r>
    <x v="6"/>
    <x v="4"/>
    <n v="5.5403299999999978E-4"/>
  </r>
  <r>
    <x v="6"/>
    <x v="5"/>
    <n v="9.9079899999999013E-4"/>
  </r>
  <r>
    <x v="6"/>
    <x v="6"/>
    <n v="1.4020570000000095E-3"/>
  </r>
  <r>
    <x v="6"/>
    <x v="7"/>
    <n v="2.5377799999999999E-3"/>
  </r>
  <r>
    <x v="6"/>
    <x v="8"/>
    <n v="5.426597E-3"/>
  </r>
  <r>
    <x v="6"/>
    <x v="9"/>
    <n v="1.1166064E-2"/>
  </r>
  <r>
    <x v="6"/>
    <x v="10"/>
    <n v="2.3781365000000099E-2"/>
  </r>
  <r>
    <x v="6"/>
    <x v="11"/>
    <n v="4.9331664999999997E-2"/>
  </r>
  <r>
    <x v="6"/>
    <x v="12"/>
    <n v="8.8868895999999004E-2"/>
  </r>
  <r>
    <x v="6"/>
    <x v="13"/>
    <n v="0.20614120399999999"/>
  </r>
  <r>
    <x v="6"/>
    <x v="14"/>
    <n v="0.42193960899999922"/>
  </r>
  <r>
    <x v="6"/>
    <x v="15"/>
    <n v="0.87602259400000093"/>
  </r>
  <r>
    <x v="6"/>
    <x v="16"/>
    <n v="1.735976432000002"/>
  </r>
  <r>
    <x v="6"/>
    <x v="17"/>
    <n v="3.62389019199999"/>
  </r>
  <r>
    <x v="7"/>
    <x v="0"/>
    <n v="-5.6538130000000093E-3"/>
  </r>
  <r>
    <x v="7"/>
    <x v="1"/>
    <n v="-3.4475249999999999E-3"/>
  </r>
  <r>
    <x v="7"/>
    <x v="2"/>
    <n v="-3.4636610000000102E-3"/>
  </r>
  <r>
    <x v="7"/>
    <x v="3"/>
    <n v="-3.3127969999999993E-3"/>
  </r>
  <r>
    <x v="7"/>
    <x v="4"/>
    <n v="-3.3289830000000006E-3"/>
  </r>
  <r>
    <x v="7"/>
    <x v="5"/>
    <n v="-3.0347009999999088E-3"/>
  </r>
  <r>
    <x v="7"/>
    <x v="6"/>
    <n v="-2.3484470000001006E-3"/>
  </r>
  <r>
    <x v="7"/>
    <x v="7"/>
    <n v="-1.3896029999999008E-3"/>
  </r>
  <r>
    <x v="7"/>
    <x v="8"/>
    <n v="9.5227699999990076E-4"/>
  </r>
  <r>
    <x v="7"/>
    <x v="9"/>
    <n v="6.285466E-3"/>
  </r>
  <r>
    <x v="7"/>
    <x v="10"/>
    <n v="1.8274363000000099E-2"/>
  </r>
  <r>
    <x v="7"/>
    <x v="11"/>
    <n v="5.2957959999999998E-2"/>
  </r>
  <r>
    <x v="7"/>
    <x v="12"/>
    <n v="9.4449133000000102E-2"/>
  </r>
  <r>
    <x v="7"/>
    <x v="13"/>
    <n v="0.19949784100000009"/>
  </r>
  <r>
    <x v="7"/>
    <x v="14"/>
    <n v="0.41888193600000001"/>
  </r>
  <r>
    <x v="7"/>
    <x v="15"/>
    <n v="0.860456686999999"/>
  </r>
  <r>
    <x v="7"/>
    <x v="16"/>
    <n v="1.7636929870000011"/>
  </r>
  <r>
    <x v="7"/>
    <x v="17"/>
    <n v="3.6125462729999915"/>
  </r>
  <r>
    <x v="8"/>
    <x v="0"/>
    <n v="-1.5476489E-2"/>
  </r>
  <r>
    <x v="8"/>
    <x v="1"/>
    <n v="-1.0789897000000001E-2"/>
  </r>
  <r>
    <x v="8"/>
    <x v="2"/>
    <n v="-1.10087240000001E-2"/>
  </r>
  <r>
    <x v="8"/>
    <x v="3"/>
    <n v="-1.1103713000000001E-2"/>
  </r>
  <r>
    <x v="8"/>
    <x v="4"/>
    <n v="-2.1383229000000101E-2"/>
  </r>
  <r>
    <x v="8"/>
    <x v="5"/>
    <n v="-1.0474531000000099E-2"/>
  </r>
  <r>
    <x v="8"/>
    <x v="6"/>
    <n v="-9.9598919999998991E-3"/>
  </r>
  <r>
    <x v="8"/>
    <x v="7"/>
    <n v="-8.810150000000001E-3"/>
  </r>
  <r>
    <x v="8"/>
    <x v="8"/>
    <n v="-7.0102230000000029E-3"/>
  </r>
  <r>
    <x v="8"/>
    <x v="9"/>
    <n v="-2.7109890000000005E-3"/>
  </r>
  <r>
    <x v="8"/>
    <x v="10"/>
    <n v="8.311064E-3"/>
  </r>
  <r>
    <x v="8"/>
    <x v="11"/>
    <n v="3.1943446999999896E-2"/>
  </r>
  <r>
    <x v="8"/>
    <x v="12"/>
    <n v="8.2277379999999983E-2"/>
  </r>
  <r>
    <x v="8"/>
    <x v="13"/>
    <n v="0.193928463"/>
  </r>
  <r>
    <x v="8"/>
    <x v="14"/>
    <n v="0.39491556599999911"/>
  </r>
  <r>
    <x v="8"/>
    <x v="15"/>
    <n v="0.84461828999999999"/>
  </r>
  <r>
    <x v="8"/>
    <x v="16"/>
    <n v="1.7429934979999999"/>
  </r>
  <r>
    <x v="8"/>
    <x v="17"/>
    <n v="3.5088468429999868"/>
  </r>
  <r>
    <x v="9"/>
    <x v="0"/>
    <n v="-3.57141299999999E-2"/>
  </r>
  <r>
    <x v="9"/>
    <x v="1"/>
    <n v="-2.6524301999999899E-2"/>
  </r>
  <r>
    <x v="9"/>
    <x v="2"/>
    <n v="-2.6387776000000002E-2"/>
  </r>
  <r>
    <x v="9"/>
    <x v="3"/>
    <n v="-2.6360074000000101E-2"/>
  </r>
  <r>
    <x v="9"/>
    <x v="4"/>
    <n v="-2.6282206000000103E-2"/>
  </r>
  <r>
    <x v="9"/>
    <x v="5"/>
    <n v="-1.5471534999999897E-2"/>
  </r>
  <r>
    <x v="9"/>
    <x v="6"/>
    <n v="-2.5502207000000096E-2"/>
  </r>
  <r>
    <x v="9"/>
    <x v="7"/>
    <n v="-2.4477294999999902E-2"/>
  </r>
  <r>
    <x v="9"/>
    <x v="8"/>
    <n v="-2.2898919000000004E-2"/>
  </r>
  <r>
    <x v="9"/>
    <x v="9"/>
    <n v="-1.8479226999999897E-2"/>
  </r>
  <r>
    <x v="9"/>
    <x v="10"/>
    <n v="-9.5461490000001009E-3"/>
  </r>
  <r>
    <x v="9"/>
    <x v="11"/>
    <n v="1.1598425999999995E-2"/>
  </r>
  <r>
    <x v="9"/>
    <x v="12"/>
    <n v="6.0473194000000008E-2"/>
  </r>
  <r>
    <x v="9"/>
    <x v="13"/>
    <n v="0.17050966000000012"/>
  </r>
  <r>
    <x v="9"/>
    <x v="14"/>
    <n v="0.36804458600000001"/>
  </r>
  <r>
    <x v="9"/>
    <x v="15"/>
    <n v="0.81402503999999998"/>
  </r>
  <r>
    <x v="9"/>
    <x v="16"/>
    <n v="1.678003767000001"/>
  </r>
  <r>
    <x v="9"/>
    <x v="17"/>
    <n v="3.5113253129999888"/>
  </r>
  <r>
    <x v="10"/>
    <x v="0"/>
    <n v="-7.486051299999999E-2"/>
  </r>
  <r>
    <x v="10"/>
    <x v="1"/>
    <n v="-5.7114432E-2"/>
  </r>
  <r>
    <x v="10"/>
    <x v="2"/>
    <n v="-5.79540429999999E-2"/>
  </r>
  <r>
    <x v="10"/>
    <x v="3"/>
    <n v="-5.7314327000000109E-2"/>
  </r>
  <r>
    <x v="10"/>
    <x v="4"/>
    <n v="-6.88661990000001E-2"/>
  </r>
  <r>
    <x v="10"/>
    <x v="5"/>
    <n v="-5.6955846000000004E-2"/>
  </r>
  <r>
    <x v="10"/>
    <x v="6"/>
    <n v="-5.6803728999999997E-2"/>
  </r>
  <r>
    <x v="10"/>
    <x v="7"/>
    <n v="-5.6029638999999992E-2"/>
  </r>
  <r>
    <x v="10"/>
    <x v="8"/>
    <n v="-5.4160741999999908E-2"/>
  </r>
  <r>
    <x v="10"/>
    <x v="9"/>
    <n v="-6.0687092000000005E-2"/>
  </r>
  <r>
    <x v="10"/>
    <x v="10"/>
    <n v="-4.1569025999999995E-2"/>
  </r>
  <r>
    <x v="10"/>
    <x v="11"/>
    <n v="-2.4774279999998997E-2"/>
  </r>
  <r>
    <x v="10"/>
    <x v="12"/>
    <n v="1.9211448999999992E-2"/>
  </r>
  <r>
    <x v="10"/>
    <x v="13"/>
    <n v="0.12454727099999899"/>
  </r>
  <r>
    <x v="10"/>
    <x v="14"/>
    <n v="0.31578339899999996"/>
  </r>
  <r>
    <x v="10"/>
    <x v="15"/>
    <n v="0.76594024600000099"/>
  </r>
  <r>
    <x v="10"/>
    <x v="16"/>
    <n v="1.6499973410000011"/>
  </r>
  <r>
    <x v="10"/>
    <x v="17"/>
    <n v="3.4586317569999911"/>
  </r>
  <r>
    <x v="11"/>
    <x v="0"/>
    <n v="-0.15445087599999902"/>
  </r>
  <r>
    <x v="11"/>
    <x v="1"/>
    <n v="-0.12047370399999911"/>
  </r>
  <r>
    <x v="11"/>
    <x v="2"/>
    <n v="-0.13229717999999899"/>
  </r>
  <r>
    <x v="11"/>
    <x v="3"/>
    <n v="-0.1209079390000001"/>
  </r>
  <r>
    <x v="11"/>
    <x v="4"/>
    <n v="-0.120769509"/>
  </r>
  <r>
    <x v="11"/>
    <x v="5"/>
    <n v="-0.12997884200000009"/>
  </r>
  <r>
    <x v="11"/>
    <x v="6"/>
    <n v="-0.11942055600000001"/>
  </r>
  <r>
    <x v="11"/>
    <x v="7"/>
    <n v="-0.11970359700000011"/>
  </r>
  <r>
    <x v="11"/>
    <x v="8"/>
    <n v="-0.12839648200000009"/>
  </r>
  <r>
    <x v="11"/>
    <x v="9"/>
    <n v="-0.11378008899999999"/>
  </r>
  <r>
    <x v="11"/>
    <x v="10"/>
    <n v="-0.1049450660000001"/>
  </r>
  <r>
    <x v="11"/>
    <x v="11"/>
    <n v="-9.9126122999999011E-2"/>
  </r>
  <r>
    <x v="11"/>
    <x v="12"/>
    <n v="-5.2738537000000002E-2"/>
  </r>
  <r>
    <x v="11"/>
    <x v="13"/>
    <n v="1.9225117000001013E-2"/>
  </r>
  <r>
    <x v="11"/>
    <x v="14"/>
    <n v="0.23782141499999898"/>
  </r>
  <r>
    <x v="11"/>
    <x v="15"/>
    <n v="0.66080335800000101"/>
  </r>
  <r>
    <x v="11"/>
    <x v="16"/>
    <n v="1.547779727"/>
  </r>
  <r>
    <x v="11"/>
    <x v="17"/>
    <n v="3.3780593669999988"/>
  </r>
  <r>
    <x v="12"/>
    <x v="0"/>
    <n v="-0.31636356300000007"/>
  </r>
  <r>
    <x v="12"/>
    <x v="1"/>
    <n v="-0.26239647999999999"/>
  </r>
  <r>
    <x v="12"/>
    <x v="2"/>
    <n v="-0.24421395699999909"/>
  </r>
  <r>
    <x v="12"/>
    <x v="3"/>
    <n v="-0.229365078"/>
  </r>
  <r>
    <x v="12"/>
    <x v="4"/>
    <n v="-0.26091371299999899"/>
  </r>
  <r>
    <x v="12"/>
    <x v="5"/>
    <n v="-0.24570602599999997"/>
  </r>
  <r>
    <x v="12"/>
    <x v="6"/>
    <n v="-0.26081626099999999"/>
  </r>
  <r>
    <x v="12"/>
    <x v="7"/>
    <n v="-0.26165276099999996"/>
  </r>
  <r>
    <x v="12"/>
    <x v="8"/>
    <n v="-0.24120809500000001"/>
  </r>
  <r>
    <x v="12"/>
    <x v="9"/>
    <n v="-0.22170240199999897"/>
  </r>
  <r>
    <x v="12"/>
    <x v="10"/>
    <n v="-0.24765715000000099"/>
  </r>
  <r>
    <x v="12"/>
    <x v="11"/>
    <n v="-0.21270473600000001"/>
  </r>
  <r>
    <x v="12"/>
    <x v="12"/>
    <n v="-0.20141636899999998"/>
  </r>
  <r>
    <x v="12"/>
    <x v="13"/>
    <n v="-0.130909414"/>
  </r>
  <r>
    <x v="12"/>
    <x v="14"/>
    <n v="4.1309871000000054E-2"/>
  </r>
  <r>
    <x v="12"/>
    <x v="15"/>
    <n v="0.48843256499999999"/>
  </r>
  <r>
    <x v="12"/>
    <x v="16"/>
    <n v="1.326968734999999"/>
  </r>
  <r>
    <x v="12"/>
    <x v="17"/>
    <n v="0.53085240700003"/>
  </r>
  <r>
    <x v="13"/>
    <x v="0"/>
    <n v="-0.56950908599999805"/>
  </r>
  <r>
    <x v="13"/>
    <x v="1"/>
    <n v="-0.57199466900000007"/>
  </r>
  <r>
    <x v="13"/>
    <x v="2"/>
    <n v="-0.52431709400000004"/>
  </r>
  <r>
    <x v="13"/>
    <x v="3"/>
    <n v="-0.53583419499999996"/>
  </r>
  <r>
    <x v="13"/>
    <x v="4"/>
    <n v="-0.52142145000000095"/>
  </r>
  <r>
    <x v="13"/>
    <x v="5"/>
    <n v="-0.53162219999999993"/>
  </r>
  <r>
    <x v="13"/>
    <x v="6"/>
    <n v="-0.52315870799999897"/>
  </r>
  <r>
    <x v="13"/>
    <x v="7"/>
    <n v="-0.52312985699999903"/>
  </r>
  <r>
    <x v="13"/>
    <x v="8"/>
    <n v="-0.51924216200000006"/>
  </r>
  <r>
    <x v="13"/>
    <x v="9"/>
    <n v="-0.51449192300000002"/>
  </r>
  <r>
    <x v="13"/>
    <x v="10"/>
    <n v="-0.48638834199999903"/>
  </r>
  <r>
    <x v="13"/>
    <x v="11"/>
    <n v="-0.47474644400000099"/>
  </r>
  <r>
    <x v="13"/>
    <x v="12"/>
    <n v="-0.423565152"/>
  </r>
  <r>
    <x v="13"/>
    <x v="13"/>
    <n v="-0.36218528100000003"/>
  </r>
  <r>
    <x v="13"/>
    <x v="14"/>
    <n v="-0.23078701700000004"/>
  </r>
  <r>
    <x v="13"/>
    <x v="15"/>
    <n v="0.1250240370000002"/>
  </r>
  <r>
    <x v="13"/>
    <x v="16"/>
    <n v="0.97801829099999016"/>
  </r>
  <r>
    <x v="13"/>
    <x v="17"/>
    <n v="2.7141148350000002"/>
  </r>
  <r>
    <x v="14"/>
    <x v="0"/>
    <n v="-1.2243696350000011"/>
  </r>
  <r>
    <x v="14"/>
    <x v="1"/>
    <n v="-1.1227795820000002"/>
  </r>
  <r>
    <x v="14"/>
    <x v="2"/>
    <n v="-2.0888409649999802"/>
  </r>
  <r>
    <x v="14"/>
    <x v="3"/>
    <n v="-0.99517277199999998"/>
  </r>
  <r>
    <x v="14"/>
    <x v="4"/>
    <n v="-1.001478401"/>
  </r>
  <r>
    <x v="14"/>
    <x v="5"/>
    <n v="-0.990517501999991"/>
  </r>
  <r>
    <x v="14"/>
    <x v="6"/>
    <n v="-0.9886666499999911"/>
  </r>
  <r>
    <x v="14"/>
    <x v="7"/>
    <n v="-0.99099982800000097"/>
  </r>
  <r>
    <x v="14"/>
    <x v="8"/>
    <n v="-0.99174512100000001"/>
  </r>
  <r>
    <x v="14"/>
    <x v="9"/>
    <n v="-0.98516851599999999"/>
  </r>
  <r>
    <x v="14"/>
    <x v="10"/>
    <n v="-0.99194159999999099"/>
  </r>
  <r>
    <x v="14"/>
    <x v="11"/>
    <n v="-0.97956063400000004"/>
  </r>
  <r>
    <x v="14"/>
    <x v="12"/>
    <n v="-0.96172887000000085"/>
  </r>
  <r>
    <x v="14"/>
    <x v="13"/>
    <n v="-0.87968959300000005"/>
  </r>
  <r>
    <x v="14"/>
    <x v="14"/>
    <n v="-0.773036108"/>
  </r>
  <r>
    <x v="14"/>
    <x v="15"/>
    <n v="-0.4325634330000101"/>
  </r>
  <r>
    <x v="14"/>
    <x v="16"/>
    <n v="0.25343481400001"/>
  </r>
  <r>
    <x v="14"/>
    <x v="17"/>
    <n v="1.8832960099999898"/>
  </r>
  <r>
    <x v="15"/>
    <x v="0"/>
    <n v="-2.83756865599999"/>
  </r>
  <r>
    <x v="15"/>
    <x v="1"/>
    <n v="-2.1163985690000011"/>
  </r>
  <r>
    <x v="15"/>
    <x v="2"/>
    <n v="-2.1268069729999901"/>
  </r>
  <r>
    <x v="15"/>
    <x v="3"/>
    <n v="-2.0432529120000007"/>
  </r>
  <r>
    <x v="15"/>
    <x v="4"/>
    <n v="-2.1149080560000013"/>
  </r>
  <r>
    <x v="15"/>
    <x v="5"/>
    <n v="-2.1223090809999898"/>
  </r>
  <r>
    <x v="15"/>
    <x v="6"/>
    <n v="-2.0375560170000009"/>
  </r>
  <r>
    <x v="15"/>
    <x v="7"/>
    <n v="-2.0998117639999903"/>
  </r>
  <r>
    <x v="15"/>
    <x v="8"/>
    <n v="-2.08867460699999"/>
  </r>
  <r>
    <x v="15"/>
    <x v="9"/>
    <n v="-2.002104769999991"/>
  </r>
  <r>
    <x v="15"/>
    <x v="10"/>
    <n v="-2.0102873470000011"/>
  </r>
  <r>
    <x v="15"/>
    <x v="11"/>
    <n v="-2.044999197000001"/>
  </r>
  <r>
    <x v="15"/>
    <x v="12"/>
    <n v="-1.9665061090000013"/>
  </r>
  <r>
    <x v="15"/>
    <x v="13"/>
    <n v="-1.9432313489999911"/>
  </r>
  <r>
    <x v="15"/>
    <x v="14"/>
    <n v="-1.6675857419999902"/>
  </r>
  <r>
    <x v="15"/>
    <x v="15"/>
    <n v="-1.4334828119999901"/>
  </r>
  <r>
    <x v="15"/>
    <x v="16"/>
    <n v="-0.76870707300000962"/>
  </r>
  <r>
    <x v="15"/>
    <x v="17"/>
    <n v="0.56135751199999984"/>
  </r>
  <r>
    <x v="16"/>
    <x v="0"/>
    <n v="-9.4946205859999999"/>
  </r>
  <r>
    <x v="16"/>
    <x v="1"/>
    <n v="-3.9746201030000097"/>
  </r>
  <r>
    <x v="16"/>
    <x v="2"/>
    <n v="-4.0022400919999903"/>
  </r>
  <r>
    <x v="16"/>
    <x v="3"/>
    <n v="-4.0142265190000002"/>
  </r>
  <r>
    <x v="16"/>
    <x v="4"/>
    <n v="-4.0375336250000107"/>
  </r>
  <r>
    <x v="16"/>
    <x v="5"/>
    <n v="-4.0282891989999898"/>
  </r>
  <r>
    <x v="16"/>
    <x v="6"/>
    <n v="-4.0218047839999898"/>
  </r>
  <r>
    <x v="16"/>
    <x v="7"/>
    <n v="-4.0363541530000004"/>
  </r>
  <r>
    <x v="16"/>
    <x v="8"/>
    <n v="-3.978046537"/>
  </r>
  <r>
    <x v="16"/>
    <x v="9"/>
    <n v="-3.9780008849999997"/>
  </r>
  <r>
    <x v="16"/>
    <x v="10"/>
    <n v="-3.972990818"/>
  </r>
  <r>
    <x v="16"/>
    <x v="11"/>
    <n v="-3.9421915160000003"/>
  </r>
  <r>
    <x v="16"/>
    <x v="12"/>
    <n v="-3.8924647050000099"/>
  </r>
  <r>
    <x v="16"/>
    <x v="13"/>
    <n v="-3.8503530939999999"/>
  </r>
  <r>
    <x v="16"/>
    <x v="14"/>
    <n v="-3.7342249289999998"/>
  </r>
  <r>
    <x v="16"/>
    <x v="15"/>
    <n v="-3.4176267340000002"/>
  </r>
  <r>
    <x v="16"/>
    <x v="16"/>
    <n v="-2.9351170290000002"/>
  </r>
  <r>
    <x v="16"/>
    <x v="17"/>
    <n v="-1.7499680319999902"/>
  </r>
  <r>
    <x v="17"/>
    <x v="0"/>
    <n v="-11.032967453000001"/>
  </r>
  <r>
    <x v="17"/>
    <x v="1"/>
    <n v="-8.7641880340000107"/>
  </r>
  <r>
    <x v="17"/>
    <x v="2"/>
    <n v="-8.354309992000001"/>
  </r>
  <r>
    <x v="17"/>
    <x v="3"/>
    <n v="-8.2206346539999995"/>
  </r>
  <r>
    <x v="17"/>
    <x v="4"/>
    <n v="-8.0816252219999107"/>
  </r>
  <r>
    <x v="17"/>
    <x v="5"/>
    <n v="-8.1490369529999001"/>
  </r>
  <r>
    <x v="17"/>
    <x v="6"/>
    <n v="-8.2353919569999103"/>
  </r>
  <r>
    <x v="17"/>
    <x v="7"/>
    <n v="-8.0877027320000092"/>
  </r>
  <r>
    <x v="17"/>
    <x v="8"/>
    <n v="-8.0435102310000008"/>
  </r>
  <r>
    <x v="17"/>
    <x v="9"/>
    <n v="-7.9657359920000008"/>
  </r>
  <r>
    <x v="17"/>
    <x v="10"/>
    <n v="-8.0397678499999117"/>
  </r>
  <r>
    <x v="17"/>
    <x v="11"/>
    <n v="-8.0751594720000011"/>
  </r>
  <r>
    <x v="17"/>
    <x v="12"/>
    <n v="-8.0135787519999102"/>
  </r>
  <r>
    <x v="17"/>
    <x v="13"/>
    <n v="-7.7437372109999014"/>
  </r>
  <r>
    <x v="17"/>
    <x v="14"/>
    <n v="-7.664109639000011"/>
  </r>
  <r>
    <x v="17"/>
    <x v="15"/>
    <n v="-7.5047536579999008"/>
  </r>
  <r>
    <x v="17"/>
    <x v="16"/>
    <n v="-7.0756824509999001"/>
  </r>
  <r>
    <x v="17"/>
    <x v="17"/>
    <n v="-5.9693378659998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G4:Y23" firstHeaderRow="1" firstDataRow="2" firstDataCol="1"/>
  <pivotFields count="3">
    <pivotField axis="axisCol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MSEC" fld="2" baseField="0" baseItem="0" numFmtId="164"/>
  </dataFields>
  <formats count="3">
    <format dxfId="30">
      <pivotArea outline="0" collapsedLevelsAreSubtotals="1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outline="0" collapsedLevelsAreSubtotals="1" fieldPosition="0"/>
    </format>
  </formats>
  <pivotTableStyleInfo name="PivotStyleDark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G4:Y23" firstHeaderRow="1" firstDataRow="2" firstDataCol="1"/>
  <pivotFields count="4">
    <pivotField axis="axisCol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showAll="0" defaultSubtotal="0"/>
    <pivotField compact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MSEC" fld="2" baseField="0" baseItem="0" numFmtId="164"/>
  </dataFields>
  <formats count="3"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</formats>
  <pivotTableStyleInfo name="PivotStyleDark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>
  <location ref="G4:Y23" firstHeaderRow="1" firstDataRow="2" firstDataCol="1"/>
  <pivotFields count="3">
    <pivotField axis="axisCol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compact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dataFields count="1">
    <dataField name="Sum of Regular - Prepared" fld="2" baseField="0" baseItem="0" numFmtId="164"/>
  </dataFields>
  <formats count="24">
    <format dxfId="23">
      <pivotArea collapsedLevelsAreSubtotals="1" fieldPosition="0">
        <references count="2">
          <reference field="0" count="1" selected="0">
            <x v="1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2">
      <pivotArea collapsedLevelsAreSubtotals="1" fieldPosition="0">
        <references count="2">
          <reference field="0" count="1" selected="0">
            <x v="11"/>
          </reference>
          <reference field="1" count="1">
            <x v="8"/>
          </reference>
        </references>
      </pivotArea>
    </format>
    <format dxfId="21">
      <pivotArea collapsedLevelsAreSubtotals="1" fieldPosition="0">
        <references count="2">
          <reference field="0" count="1" selected="0">
            <x v="11"/>
          </reference>
          <reference field="1" count="2">
            <x v="9"/>
            <x v="10"/>
          </reference>
        </references>
      </pivotArea>
    </format>
    <format dxfId="20">
      <pivotArea collapsedLevelsAreSubtotals="1" fieldPosition="0">
        <references count="2">
          <reference field="0" count="1" selected="0">
            <x v="12"/>
          </reference>
          <reference field="1" count="2">
            <x v="11"/>
            <x v="12"/>
          </reference>
        </references>
      </pivotArea>
    </format>
    <format dxfId="19">
      <pivotArea collapsedLevelsAreSubtotals="1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18">
      <pivotArea collapsedLevelsAreSubtotals="1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17">
      <pivotArea collapsedLevelsAreSubtotals="1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16">
      <pivotArea collapsedLevelsAreSubtotals="1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15">
      <pivotArea collapsedLevelsAreSubtotals="1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14">
      <pivotArea collapsedLevelsAreSubtotals="1" fieldPosition="0">
        <references count="2">
          <reference field="0" count="1" selected="0">
            <x v="1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">
      <pivotArea dataOnly="0" labelOnly="1" outline="0" fieldPosition="0">
        <references count="1">
          <reference field="1" count="0"/>
        </references>
      </pivotArea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outline="0" collapsedLevelsAreSubtotals="1" fieldPosition="0">
        <references count="1">
          <reference field="0" count="8" selected="0"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0">
      <pivotArea collapsedLevelsAreSubtotals="1" fieldPosition="0">
        <references count="2">
          <reference field="0" count="1" selected="0">
            <x v="6"/>
          </reference>
          <reference field="1" count="1">
            <x v="0"/>
          </reference>
        </references>
      </pivotArea>
    </format>
    <format dxfId="9">
      <pivotArea collapsedLevelsAreSubtotals="1" fieldPosition="0">
        <references count="2">
          <reference field="0" count="1" selected="0">
            <x v="7"/>
          </reference>
          <reference field="1" count="7">
            <x v="1"/>
            <x v="2"/>
            <x v="3"/>
            <x v="4"/>
            <x v="5"/>
            <x v="6"/>
            <x v="7"/>
          </reference>
        </references>
      </pivotArea>
    </format>
    <format dxfId="8">
      <pivotArea collapsedLevelsAreSubtotals="1" fieldPosition="0">
        <references count="2">
          <reference field="0" count="1" selected="0">
            <x v="8"/>
          </reference>
          <reference field="1" count="2">
            <x v="8"/>
            <x v="9"/>
          </reference>
        </references>
      </pivotArea>
    </format>
    <format dxfId="7">
      <pivotArea collapsedLevelsAreSubtotals="1" fieldPosition="0">
        <references count="2">
          <reference field="0" count="1" selected="0">
            <x v="9"/>
          </reference>
          <reference field="1" count="1">
            <x v="10"/>
          </reference>
        </references>
      </pivotArea>
    </format>
    <format dxfId="6">
      <pivotArea collapsedLevelsAreSubtotals="1" fieldPosition="0">
        <references count="2">
          <reference field="0" count="1" selected="0">
            <x v="10"/>
          </reference>
          <reference field="1" count="1">
            <x v="11"/>
          </reference>
        </references>
      </pivotArea>
    </format>
    <format dxfId="5">
      <pivotArea collapsedLevelsAreSubtotals="1" fieldPosition="0">
        <references count="2">
          <reference field="0" count="1" selected="0">
            <x v="11"/>
          </reference>
          <reference field="1" count="1">
            <x v="12"/>
          </reference>
        </references>
      </pivotArea>
    </format>
    <format dxfId="4">
      <pivotArea collapsedLevelsAreSubtotals="1" fieldPosition="0">
        <references count="2">
          <reference field="0" count="1" selected="0">
            <x v="12"/>
          </reference>
          <reference field="1" count="1">
            <x v="13"/>
          </reference>
        </references>
      </pivotArea>
    </format>
    <format dxfId="3">
      <pivotArea collapsedLevelsAreSubtotals="1" fieldPosition="0">
        <references count="2">
          <reference field="0" count="1" selected="0">
            <x v="13"/>
          </reference>
          <reference field="1" count="1">
            <x v="14"/>
          </reference>
        </references>
      </pivotArea>
    </format>
    <format dxfId="2">
      <pivotArea collapsedLevelsAreSubtotals="1" fieldPosition="0">
        <references count="2">
          <reference field="0" count="1" selected="0">
            <x v="14"/>
          </reference>
          <reference field="1" count="1">
            <x v="15"/>
          </reference>
        </references>
      </pivotArea>
    </format>
    <format dxfId="1">
      <pivotArea collapsedLevelsAreSubtotals="1" fieldPosition="0">
        <references count="2">
          <reference field="0" count="1" selected="0">
            <x v="15"/>
          </reference>
          <reference field="1" count="1">
            <x v="16"/>
          </reference>
        </references>
      </pivotArea>
    </format>
    <format dxfId="0">
      <pivotArea collapsedLevelsAreSubtotals="1" fieldPosition="0">
        <references count="2">
          <reference field="0" count="1" selected="0">
            <x v="16"/>
          </reference>
          <reference field="1" count="1">
            <x v="17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5"/>
  <sheetViews>
    <sheetView workbookViewId="0">
      <selection activeCell="G32" sqref="G32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4" width="12" bestFit="1" customWidth="1"/>
    <col min="7" max="7" width="17.5703125" bestFit="1" customWidth="1"/>
    <col min="8" max="25" width="10.7109375" customWidth="1"/>
    <col min="26" max="26" width="12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25" x14ac:dyDescent="0.25">
      <c r="A2" s="2">
        <v>10</v>
      </c>
      <c r="B2" s="2">
        <v>10</v>
      </c>
      <c r="C2" s="2">
        <v>6.6059965000000095E-2</v>
      </c>
      <c r="D2" s="2">
        <v>0.41339235716638001</v>
      </c>
    </row>
    <row r="3" spans="1:25" x14ac:dyDescent="0.25">
      <c r="A3" s="2">
        <v>10</v>
      </c>
      <c r="B3" s="2">
        <v>20</v>
      </c>
      <c r="C3" s="2">
        <v>2.2977135999999999E-2</v>
      </c>
      <c r="D3" s="2">
        <v>3.18796412901758E-2</v>
      </c>
    </row>
    <row r="4" spans="1:25" x14ac:dyDescent="0.25">
      <c r="A4" s="2">
        <v>10</v>
      </c>
      <c r="B4" s="2">
        <v>40</v>
      </c>
      <c r="C4" s="2">
        <v>1.842274E-2</v>
      </c>
      <c r="D4" s="2">
        <v>2.2602280081382899E-2</v>
      </c>
      <c r="G4" s="1" t="s">
        <v>5</v>
      </c>
      <c r="H4" s="1" t="s">
        <v>0</v>
      </c>
    </row>
    <row r="5" spans="1:25" x14ac:dyDescent="0.25">
      <c r="A5" s="2">
        <v>10</v>
      </c>
      <c r="B5" s="2">
        <v>80</v>
      </c>
      <c r="C5" s="2">
        <v>1.5870383999999901E-2</v>
      </c>
      <c r="D5" s="2">
        <v>1.8553607307277301E-2</v>
      </c>
      <c r="G5" s="1" t="s">
        <v>1</v>
      </c>
      <c r="H5" s="2">
        <v>10</v>
      </c>
      <c r="I5" s="2">
        <v>20</v>
      </c>
      <c r="J5" s="2">
        <v>40</v>
      </c>
      <c r="K5" s="2">
        <v>80</v>
      </c>
      <c r="L5" s="2">
        <v>160</v>
      </c>
      <c r="M5" s="2">
        <v>320</v>
      </c>
      <c r="N5" s="2">
        <v>640</v>
      </c>
      <c r="O5" s="2">
        <v>1280</v>
      </c>
      <c r="P5" s="2">
        <v>2560</v>
      </c>
      <c r="Q5" s="2">
        <v>5120</v>
      </c>
      <c r="R5" s="2">
        <v>10240</v>
      </c>
      <c r="S5" s="2">
        <v>20480</v>
      </c>
      <c r="T5" s="2">
        <v>40960</v>
      </c>
      <c r="U5" s="2">
        <v>81920</v>
      </c>
      <c r="V5" s="2">
        <v>163840</v>
      </c>
      <c r="W5" s="2">
        <v>327680</v>
      </c>
      <c r="X5" s="2">
        <v>655360</v>
      </c>
      <c r="Y5" s="2">
        <v>1310720</v>
      </c>
    </row>
    <row r="6" spans="1:25" x14ac:dyDescent="0.25">
      <c r="A6" s="2">
        <v>10</v>
      </c>
      <c r="B6" s="2">
        <v>160</v>
      </c>
      <c r="C6" s="2">
        <v>1.6417930000000001E-2</v>
      </c>
      <c r="D6" s="2">
        <v>1.9697823707605699E-2</v>
      </c>
      <c r="G6" s="2">
        <v>10</v>
      </c>
      <c r="H6" s="4">
        <v>6.6059965000000095E-2</v>
      </c>
      <c r="I6" s="4">
        <v>6.6337309999999899E-3</v>
      </c>
      <c r="J6" s="4">
        <v>5.6898109999999899E-3</v>
      </c>
      <c r="K6" s="4">
        <v>5.94247099999999E-3</v>
      </c>
      <c r="L6" s="4">
        <v>5.9700980000000001E-3</v>
      </c>
      <c r="M6" s="4">
        <v>6.4220220000000003E-3</v>
      </c>
      <c r="N6" s="4">
        <v>7.2942119999999996E-3</v>
      </c>
      <c r="O6" s="4">
        <v>8.77820899999999E-3</v>
      </c>
      <c r="P6" s="4">
        <v>1.1422148E-2</v>
      </c>
      <c r="Q6" s="4">
        <v>1.6803723E-2</v>
      </c>
      <c r="R6" s="4">
        <v>2.6833163E-2</v>
      </c>
      <c r="S6" s="4">
        <v>4.6884506999999999E-2</v>
      </c>
      <c r="T6" s="4">
        <v>8.7095288999999895E-2</v>
      </c>
      <c r="U6" s="4">
        <v>0.23108620500000099</v>
      </c>
      <c r="V6" s="4">
        <v>0.42036934199999898</v>
      </c>
      <c r="W6" s="4">
        <v>0.68245075799999999</v>
      </c>
      <c r="X6" s="4">
        <v>1.3609949139999999</v>
      </c>
      <c r="Y6" s="4">
        <v>2.6961580289999998</v>
      </c>
    </row>
    <row r="7" spans="1:25" x14ac:dyDescent="0.25">
      <c r="A7" s="2">
        <v>10</v>
      </c>
      <c r="B7" s="2">
        <v>320</v>
      </c>
      <c r="C7" s="2">
        <v>1.52092529999999E-2</v>
      </c>
      <c r="D7" s="2">
        <v>1.86131581205396E-2</v>
      </c>
      <c r="G7" s="2">
        <v>20</v>
      </c>
      <c r="H7" s="4">
        <v>2.2977135999999999E-2</v>
      </c>
      <c r="I7" s="4">
        <v>6.2019570000000001E-3</v>
      </c>
      <c r="J7" s="4">
        <v>5.7118409999999996E-3</v>
      </c>
      <c r="K7" s="4">
        <v>5.9648089999999997E-3</v>
      </c>
      <c r="L7" s="4">
        <v>5.8928019999999999E-3</v>
      </c>
      <c r="M7" s="4">
        <v>6.4897119999999999E-3</v>
      </c>
      <c r="N7" s="4">
        <v>7.2309219999999903E-3</v>
      </c>
      <c r="O7" s="4">
        <v>8.6388590000000005E-3</v>
      </c>
      <c r="P7" s="4">
        <v>1.1342982E-2</v>
      </c>
      <c r="Q7" s="4">
        <v>1.6361427000000001E-2</v>
      </c>
      <c r="R7" s="4">
        <v>2.6594158E-2</v>
      </c>
      <c r="S7" s="4">
        <v>4.7062995999999899E-2</v>
      </c>
      <c r="T7" s="4">
        <v>8.7494455999999998E-2</v>
      </c>
      <c r="U7" s="4">
        <v>0.168439954999999</v>
      </c>
      <c r="V7" s="4">
        <v>0.329369935</v>
      </c>
      <c r="W7" s="4">
        <v>0.67939494499999897</v>
      </c>
      <c r="X7" s="4">
        <v>1.35285456299999</v>
      </c>
      <c r="Y7" s="4">
        <v>2.70389704599999</v>
      </c>
    </row>
    <row r="8" spans="1:25" x14ac:dyDescent="0.25">
      <c r="A8" s="2">
        <v>10</v>
      </c>
      <c r="B8" s="2">
        <v>640</v>
      </c>
      <c r="C8" s="2">
        <v>1.4624774999999901E-2</v>
      </c>
      <c r="D8" s="2">
        <v>1.7646203486695499E-2</v>
      </c>
      <c r="G8" s="2">
        <v>40</v>
      </c>
      <c r="H8" s="4">
        <v>1.842274E-2</v>
      </c>
      <c r="I8" s="4">
        <v>5.9958549999999996E-3</v>
      </c>
      <c r="J8" s="4">
        <v>5.8428509999999996E-3</v>
      </c>
      <c r="K8" s="4">
        <v>6.0361970000000001E-3</v>
      </c>
      <c r="L8" s="4">
        <v>6.1321229999999997E-3</v>
      </c>
      <c r="M8" s="4">
        <v>6.5219819999999904E-3</v>
      </c>
      <c r="N8" s="4">
        <v>7.3283589999999996E-3</v>
      </c>
      <c r="O8" s="4">
        <v>8.7251519999999895E-3</v>
      </c>
      <c r="P8" s="4">
        <v>1.14249319999999E-2</v>
      </c>
      <c r="Q8" s="4">
        <v>1.6689492E-2</v>
      </c>
      <c r="R8" s="4">
        <v>2.6856747E-2</v>
      </c>
      <c r="S8" s="4">
        <v>4.7165433999999999E-2</v>
      </c>
      <c r="T8" s="4">
        <v>8.80016569999999E-2</v>
      </c>
      <c r="U8" s="4">
        <v>0.16996117499999999</v>
      </c>
      <c r="V8" s="4">
        <v>0.33050626999999999</v>
      </c>
      <c r="W8" s="4">
        <v>0.68375254299999999</v>
      </c>
      <c r="X8" s="4">
        <v>1.3508314299999999</v>
      </c>
      <c r="Y8" s="4">
        <v>2.7058413419999998</v>
      </c>
    </row>
    <row r="9" spans="1:25" x14ac:dyDescent="0.25">
      <c r="A9" s="2">
        <v>10</v>
      </c>
      <c r="B9" s="2">
        <v>1280</v>
      </c>
      <c r="C9" s="2">
        <v>0.158293823999999</v>
      </c>
      <c r="D9" s="2">
        <v>4.49729233592877</v>
      </c>
      <c r="G9" s="2">
        <v>80</v>
      </c>
      <c r="H9" s="4">
        <v>1.5870383999999901E-2</v>
      </c>
      <c r="I9" s="4">
        <v>6.1311769999999998E-3</v>
      </c>
      <c r="J9" s="4">
        <v>5.9651299999999904E-3</v>
      </c>
      <c r="K9" s="4">
        <v>6.11193699999999E-3</v>
      </c>
      <c r="L9" s="4">
        <v>6.2314299999999996E-3</v>
      </c>
      <c r="M9" s="4">
        <v>6.7647089999999903E-3</v>
      </c>
      <c r="N9" s="4">
        <v>7.3960279999999998E-3</v>
      </c>
      <c r="O9" s="4">
        <v>9.0197100000000002E-3</v>
      </c>
      <c r="P9" s="4">
        <v>1.17259989999999E-2</v>
      </c>
      <c r="Q9" s="4">
        <v>1.6787602999999901E-2</v>
      </c>
      <c r="R9" s="4">
        <v>2.7022813999999899E-2</v>
      </c>
      <c r="S9" s="4">
        <v>4.7199262999999901E-2</v>
      </c>
      <c r="T9" s="4">
        <v>0.103634875</v>
      </c>
      <c r="U9" s="4">
        <v>0.16770867</v>
      </c>
      <c r="V9" s="4">
        <v>0.32885249900000002</v>
      </c>
      <c r="W9" s="4">
        <v>0.68194731099999895</v>
      </c>
      <c r="X9" s="4">
        <v>1.357606672</v>
      </c>
      <c r="Y9" s="4">
        <v>2.7032095279999999</v>
      </c>
    </row>
    <row r="10" spans="1:25" x14ac:dyDescent="0.25">
      <c r="A10" s="2">
        <v>10</v>
      </c>
      <c r="B10" s="2">
        <v>2560</v>
      </c>
      <c r="C10" s="2">
        <v>1.8276539000000001E-2</v>
      </c>
      <c r="D10" s="2">
        <v>2.27192669867427E-2</v>
      </c>
      <c r="G10" s="2">
        <v>160</v>
      </c>
      <c r="H10" s="4">
        <v>1.6417930000000001E-2</v>
      </c>
      <c r="I10" s="4">
        <v>6.3788899999999999E-3</v>
      </c>
      <c r="J10" s="4">
        <v>6.1588290000000002E-3</v>
      </c>
      <c r="K10" s="4">
        <v>6.3500259999999999E-3</v>
      </c>
      <c r="L10" s="4">
        <v>6.3627539999999896E-3</v>
      </c>
      <c r="M10" s="4">
        <v>6.8907150000000004E-3</v>
      </c>
      <c r="N10" s="4">
        <v>7.4767329999999898E-3</v>
      </c>
      <c r="O10" s="4">
        <v>9.032109E-3</v>
      </c>
      <c r="P10" s="4">
        <v>1.18278439999999E-2</v>
      </c>
      <c r="Q10" s="4">
        <v>1.7116922999999899E-2</v>
      </c>
      <c r="R10" s="4">
        <v>2.7483431999999901E-2</v>
      </c>
      <c r="S10" s="4">
        <v>4.7653045999999998E-2</v>
      </c>
      <c r="T10" s="4">
        <v>8.7959112000000006E-2</v>
      </c>
      <c r="U10" s="4">
        <v>0.167770420999999</v>
      </c>
      <c r="V10" s="4">
        <v>0.33191205000000001</v>
      </c>
      <c r="W10" s="4">
        <v>0.68302933099999896</v>
      </c>
      <c r="X10" s="4">
        <v>1.34910160299999</v>
      </c>
      <c r="Y10" s="4">
        <v>2.8244306699999902</v>
      </c>
    </row>
    <row r="11" spans="1:25" x14ac:dyDescent="0.25">
      <c r="A11" s="2">
        <v>10</v>
      </c>
      <c r="B11" s="2">
        <v>5120</v>
      </c>
      <c r="C11" s="2">
        <v>2.5234302999999899E-2</v>
      </c>
      <c r="D11" s="2">
        <v>3.3325842932089698E-2</v>
      </c>
      <c r="G11" s="2">
        <v>320</v>
      </c>
      <c r="H11" s="4">
        <v>1.52092529999999E-2</v>
      </c>
      <c r="I11" s="4">
        <v>7.2442529999999896E-3</v>
      </c>
      <c r="J11" s="4">
        <v>6.8975399999999997E-3</v>
      </c>
      <c r="K11" s="4">
        <v>6.9025129999999903E-3</v>
      </c>
      <c r="L11" s="4">
        <v>6.9742110000000001E-3</v>
      </c>
      <c r="M11" s="4">
        <v>7.5509219999999903E-3</v>
      </c>
      <c r="N11" s="4">
        <v>8.0804639999999903E-3</v>
      </c>
      <c r="O11" s="4">
        <v>9.9390939999999903E-3</v>
      </c>
      <c r="P11" s="4">
        <v>1.23402819999999E-2</v>
      </c>
      <c r="Q11" s="4">
        <v>2.9041594000000101E-2</v>
      </c>
      <c r="R11" s="4">
        <v>2.7683631E-2</v>
      </c>
      <c r="S11" s="4">
        <v>4.8117098999999899E-2</v>
      </c>
      <c r="T11" s="4">
        <v>8.8642288E-2</v>
      </c>
      <c r="U11" s="4">
        <v>0.168308019</v>
      </c>
      <c r="V11" s="4">
        <v>0.32973650299999901</v>
      </c>
      <c r="W11" s="4">
        <v>0.68225767900000001</v>
      </c>
      <c r="X11" s="4">
        <v>1.3569560970000001</v>
      </c>
      <c r="Y11" s="4">
        <v>2.7623629539999999</v>
      </c>
    </row>
    <row r="12" spans="1:25" x14ac:dyDescent="0.25">
      <c r="A12" s="2">
        <v>10</v>
      </c>
      <c r="B12" s="2">
        <v>10240</v>
      </c>
      <c r="C12" s="2">
        <v>3.86851969999999E-2</v>
      </c>
      <c r="D12" s="2">
        <v>5.5303134835204097E-2</v>
      </c>
      <c r="G12" s="2">
        <v>640</v>
      </c>
      <c r="H12" s="4">
        <v>1.4624774999999901E-2</v>
      </c>
      <c r="I12" s="4">
        <v>7.7086120000000001E-3</v>
      </c>
      <c r="J12" s="4">
        <v>7.7036309999999998E-3</v>
      </c>
      <c r="K12" s="4">
        <v>7.9321039999999902E-3</v>
      </c>
      <c r="L12" s="4">
        <v>7.9246449999999906E-3</v>
      </c>
      <c r="M12" s="4">
        <v>8.4340039999999897E-3</v>
      </c>
      <c r="N12" s="4">
        <v>9.1581479999999996E-3</v>
      </c>
      <c r="O12" s="4">
        <v>1.0647392999999899E-2</v>
      </c>
      <c r="P12" s="4">
        <v>1.3318017999999999E-2</v>
      </c>
      <c r="Q12" s="4">
        <v>1.84488069999999E-2</v>
      </c>
      <c r="R12" s="4">
        <v>2.875666E-2</v>
      </c>
      <c r="S12" s="4">
        <v>4.8880972000000002E-2</v>
      </c>
      <c r="T12" s="4">
        <v>8.9254381999999993E-2</v>
      </c>
      <c r="U12" s="4">
        <v>0.16987210999999999</v>
      </c>
      <c r="V12" s="4">
        <v>0.329205096999999</v>
      </c>
      <c r="W12" s="4">
        <v>0.68073054799999899</v>
      </c>
      <c r="X12" s="4">
        <v>1.359393917</v>
      </c>
      <c r="Y12" s="4">
        <v>2.7019229499999899</v>
      </c>
    </row>
    <row r="13" spans="1:25" x14ac:dyDescent="0.25">
      <c r="A13" s="2">
        <v>10</v>
      </c>
      <c r="B13" s="2">
        <v>20480</v>
      </c>
      <c r="C13" s="2">
        <v>7.5207257999999902E-2</v>
      </c>
      <c r="D13" s="2">
        <v>0.11717707213914499</v>
      </c>
      <c r="G13" s="2">
        <v>1280</v>
      </c>
      <c r="H13" s="4">
        <v>0.158293823999999</v>
      </c>
      <c r="I13" s="4">
        <v>9.6215439999999992E-3</v>
      </c>
      <c r="J13" s="4">
        <v>9.6851820000000005E-3</v>
      </c>
      <c r="K13" s="4">
        <v>9.9614389999999903E-3</v>
      </c>
      <c r="L13" s="4">
        <v>9.8838379999999903E-3</v>
      </c>
      <c r="M13" s="4">
        <v>1.0356577E-2</v>
      </c>
      <c r="N13" s="4">
        <v>1.096928E-2</v>
      </c>
      <c r="O13" s="4">
        <v>1.2716801999999999E-2</v>
      </c>
      <c r="P13" s="4">
        <v>1.5036063999999899E-2</v>
      </c>
      <c r="Q13" s="4">
        <v>2.0452083999999999E-2</v>
      </c>
      <c r="R13" s="4">
        <v>3.0636696000000001E-2</v>
      </c>
      <c r="S13" s="4">
        <v>5.0880833999999903E-2</v>
      </c>
      <c r="T13" s="4">
        <v>9.1426826000000003E-2</v>
      </c>
      <c r="U13" s="4">
        <v>0.17099228699999999</v>
      </c>
      <c r="V13" s="4">
        <v>0.33055627999999898</v>
      </c>
      <c r="W13" s="4">
        <v>0.68408747199999997</v>
      </c>
      <c r="X13" s="4">
        <v>1.3698168989999999</v>
      </c>
      <c r="Y13" s="4">
        <v>2.76094602299999</v>
      </c>
    </row>
    <row r="14" spans="1:25" x14ac:dyDescent="0.25">
      <c r="A14" s="2">
        <v>10</v>
      </c>
      <c r="B14" s="2">
        <v>40960</v>
      </c>
      <c r="C14" s="2">
        <v>0.15902944199999999</v>
      </c>
      <c r="D14" s="2">
        <v>0.27296104029914497</v>
      </c>
      <c r="G14" s="2">
        <v>2560</v>
      </c>
      <c r="H14" s="4">
        <v>1.8276539000000001E-2</v>
      </c>
      <c r="I14" s="4">
        <v>1.32699099999999E-2</v>
      </c>
      <c r="J14" s="4">
        <v>1.33227109999999E-2</v>
      </c>
      <c r="K14" s="4">
        <v>1.43274159999999E-2</v>
      </c>
      <c r="L14" s="4">
        <v>1.3564463999999899E-2</v>
      </c>
      <c r="M14" s="4">
        <v>1.42014069999999E-2</v>
      </c>
      <c r="N14" s="4">
        <v>1.4869985E-2</v>
      </c>
      <c r="O14" s="4">
        <v>1.6146319999999902E-2</v>
      </c>
      <c r="P14" s="4">
        <v>1.8764177999999899E-2</v>
      </c>
      <c r="Q14" s="4">
        <v>2.3912349999999999E-2</v>
      </c>
      <c r="R14" s="4">
        <v>3.4147562999999999E-2</v>
      </c>
      <c r="S14" s="4">
        <v>5.4401914999999898E-2</v>
      </c>
      <c r="T14" s="4">
        <v>9.4473028000000001E-2</v>
      </c>
      <c r="U14" s="4">
        <v>0.17503207900000001</v>
      </c>
      <c r="V14" s="4">
        <v>0.334535782</v>
      </c>
      <c r="W14" s="4">
        <v>0.69073140799999999</v>
      </c>
      <c r="X14" s="4">
        <v>1.36017144199999</v>
      </c>
      <c r="Y14" s="4">
        <v>2.7440060100000001</v>
      </c>
    </row>
    <row r="15" spans="1:25" x14ac:dyDescent="0.25">
      <c r="A15" s="2">
        <v>10</v>
      </c>
      <c r="B15" s="2">
        <v>81920</v>
      </c>
      <c r="C15" s="2">
        <v>0.30025725399999897</v>
      </c>
      <c r="D15" s="2">
        <v>2.0111316334554901</v>
      </c>
      <c r="G15" s="2">
        <v>5120</v>
      </c>
      <c r="H15" s="4">
        <v>2.5234302999999899E-2</v>
      </c>
      <c r="I15" s="4">
        <v>2.0791965999999901E-2</v>
      </c>
      <c r="J15" s="4">
        <v>2.0829848000000002E-2</v>
      </c>
      <c r="K15" s="4">
        <v>2.1830247000000001E-2</v>
      </c>
      <c r="L15" s="4">
        <v>2.0948078999999901E-2</v>
      </c>
      <c r="M15" s="4">
        <v>2.15319499999999E-2</v>
      </c>
      <c r="N15" s="4">
        <v>2.1914348E-2</v>
      </c>
      <c r="O15" s="4">
        <v>2.37090529999999E-2</v>
      </c>
      <c r="P15" s="4">
        <v>2.59879399999999E-2</v>
      </c>
      <c r="Q15" s="4">
        <v>3.1190768000000001E-2</v>
      </c>
      <c r="R15" s="4">
        <v>4.1203710999999997E-2</v>
      </c>
      <c r="S15" s="4">
        <v>6.2185958E-2</v>
      </c>
      <c r="T15" s="4">
        <v>0.1173136</v>
      </c>
      <c r="U15" s="4">
        <v>0.18262303999999999</v>
      </c>
      <c r="V15" s="4">
        <v>0.34118347599999999</v>
      </c>
      <c r="W15" s="4">
        <v>0.69336634199999903</v>
      </c>
      <c r="X15" s="4">
        <v>1.382698838</v>
      </c>
      <c r="Y15" s="4">
        <v>2.8101054250000002</v>
      </c>
    </row>
    <row r="16" spans="1:25" x14ac:dyDescent="0.25">
      <c r="A16" s="2">
        <v>10</v>
      </c>
      <c r="B16" s="2">
        <v>163840</v>
      </c>
      <c r="C16" s="2">
        <v>0.51424547099999895</v>
      </c>
      <c r="D16" s="2">
        <v>1.2083629391450801</v>
      </c>
      <c r="G16" s="2">
        <v>10240</v>
      </c>
      <c r="H16" s="4">
        <v>3.86851969999999E-2</v>
      </c>
      <c r="I16" s="4">
        <v>3.5629987999999897E-2</v>
      </c>
      <c r="J16" s="4">
        <v>3.54589619999999E-2</v>
      </c>
      <c r="K16" s="4">
        <v>3.7035749999999999E-2</v>
      </c>
      <c r="L16" s="4">
        <v>3.5756006999999999E-2</v>
      </c>
      <c r="M16" s="4">
        <v>3.6173484999999998E-2</v>
      </c>
      <c r="N16" s="4">
        <v>3.6533231999999999E-2</v>
      </c>
      <c r="O16" s="4">
        <v>3.8043912999999999E-2</v>
      </c>
      <c r="P16" s="4">
        <v>4.0499745999999899E-2</v>
      </c>
      <c r="Q16" s="4">
        <v>4.6162230999999901E-2</v>
      </c>
      <c r="R16" s="4">
        <v>5.6282923999999901E-2</v>
      </c>
      <c r="S16" s="4">
        <v>7.6939539999999904E-2</v>
      </c>
      <c r="T16" s="4">
        <v>0.11604129099999901</v>
      </c>
      <c r="U16" s="4">
        <v>0.21193746099999999</v>
      </c>
      <c r="V16" s="4">
        <v>0.35562666499999901</v>
      </c>
      <c r="W16" s="4">
        <v>0.71352014999999902</v>
      </c>
      <c r="X16" s="4">
        <v>1.3791693569999901</v>
      </c>
      <c r="Y16" s="4">
        <v>2.76445343099999</v>
      </c>
    </row>
    <row r="17" spans="1:25" x14ac:dyDescent="0.25">
      <c r="A17" s="2">
        <v>10</v>
      </c>
      <c r="B17" s="2">
        <v>327680</v>
      </c>
      <c r="C17" s="2">
        <v>1.04603930599999</v>
      </c>
      <c r="D17" s="2">
        <v>1.9288636941883699</v>
      </c>
      <c r="G17" s="2">
        <v>20480</v>
      </c>
      <c r="H17" s="4">
        <v>7.5207257999999902E-2</v>
      </c>
      <c r="I17" s="4">
        <v>9.8081004999999999E-2</v>
      </c>
      <c r="J17" s="4">
        <v>6.4526959999999994E-2</v>
      </c>
      <c r="K17" s="4">
        <v>6.6990536999999906E-2</v>
      </c>
      <c r="L17" s="4">
        <v>6.4801022E-2</v>
      </c>
      <c r="M17" s="4">
        <v>6.7134255999999906E-2</v>
      </c>
      <c r="N17" s="4">
        <v>6.5769756999999998E-2</v>
      </c>
      <c r="O17" s="4">
        <v>7.7080460000000003E-2</v>
      </c>
      <c r="P17" s="4">
        <v>7.0050673999999896E-2</v>
      </c>
      <c r="Q17" s="4">
        <v>7.5233314999999995E-2</v>
      </c>
      <c r="R17" s="4">
        <v>8.4007829000000006E-2</v>
      </c>
      <c r="S17" s="4">
        <v>0.104979504</v>
      </c>
      <c r="T17" s="4">
        <v>0.14527843799999901</v>
      </c>
      <c r="U17" s="4">
        <v>0.22486748399999901</v>
      </c>
      <c r="V17" s="4">
        <v>0.38721597099999999</v>
      </c>
      <c r="W17" s="4">
        <v>0.74771364099999904</v>
      </c>
      <c r="X17" s="4">
        <v>1.407968823</v>
      </c>
      <c r="Y17" s="4">
        <v>2.7488695430000001</v>
      </c>
    </row>
    <row r="18" spans="1:25" x14ac:dyDescent="0.25">
      <c r="A18" s="2">
        <v>10</v>
      </c>
      <c r="B18" s="2">
        <v>655360</v>
      </c>
      <c r="C18" s="2">
        <v>1.92656601599999</v>
      </c>
      <c r="D18" s="2">
        <v>3.27394883441149</v>
      </c>
      <c r="G18" s="2">
        <v>40960</v>
      </c>
      <c r="H18" s="4">
        <v>0.15902944199999999</v>
      </c>
      <c r="I18" s="4">
        <v>0.124209894</v>
      </c>
      <c r="J18" s="4">
        <v>0.123332107</v>
      </c>
      <c r="K18" s="4">
        <v>0.12590401100000001</v>
      </c>
      <c r="L18" s="4">
        <v>0.12266753599999999</v>
      </c>
      <c r="M18" s="4">
        <v>0.12516683200000001</v>
      </c>
      <c r="N18" s="4">
        <v>0.123848289999999</v>
      </c>
      <c r="O18" s="4">
        <v>0.12450167600000001</v>
      </c>
      <c r="P18" s="4">
        <v>0.12788649899999999</v>
      </c>
      <c r="Q18" s="4">
        <v>0.13384076</v>
      </c>
      <c r="R18" s="4">
        <v>0.14260967699999899</v>
      </c>
      <c r="S18" s="4">
        <v>0.16369650899999899</v>
      </c>
      <c r="T18" s="4">
        <v>0.20366456799999999</v>
      </c>
      <c r="U18" s="4">
        <v>0.29124438600000002</v>
      </c>
      <c r="V18" s="4">
        <v>0.447650083999999</v>
      </c>
      <c r="W18" s="4">
        <v>0.79605019899999896</v>
      </c>
      <c r="X18" s="4">
        <v>1.47683941599999</v>
      </c>
      <c r="Y18" s="4">
        <v>2.8540452289999898</v>
      </c>
    </row>
    <row r="19" spans="1:25" x14ac:dyDescent="0.25">
      <c r="A19" s="2">
        <v>10</v>
      </c>
      <c r="B19" s="2">
        <v>1310720</v>
      </c>
      <c r="C19" s="2">
        <v>3.8059253439999998</v>
      </c>
      <c r="D19" s="2">
        <v>6.5915792408263698</v>
      </c>
      <c r="G19" s="2">
        <v>81920</v>
      </c>
      <c r="H19" s="4">
        <v>0.30025725399999897</v>
      </c>
      <c r="I19" s="4">
        <v>0.24074780799999901</v>
      </c>
      <c r="J19" s="4">
        <v>0.24943136399999899</v>
      </c>
      <c r="K19" s="4">
        <v>0.23919119</v>
      </c>
      <c r="L19" s="4">
        <v>0.24778441300000001</v>
      </c>
      <c r="M19" s="4">
        <v>0.251910473999999</v>
      </c>
      <c r="N19" s="4">
        <v>0.24057462399999999</v>
      </c>
      <c r="O19" s="4">
        <v>0.242819061</v>
      </c>
      <c r="P19" s="4">
        <v>0.25377779</v>
      </c>
      <c r="Q19" s="4">
        <v>0.26126696300000002</v>
      </c>
      <c r="R19" s="4">
        <v>0.26983347299999899</v>
      </c>
      <c r="S19" s="4">
        <v>0.279221934</v>
      </c>
      <c r="T19" s="4">
        <v>0.31948918799999998</v>
      </c>
      <c r="U19" s="4">
        <v>0.40698891099999901</v>
      </c>
      <c r="V19" s="4">
        <v>0.55899324500000003</v>
      </c>
      <c r="W19" s="4">
        <v>0.915722130999999</v>
      </c>
      <c r="X19" s="4">
        <v>1.58439331699999</v>
      </c>
      <c r="Y19" s="4">
        <v>3.0713751249999999</v>
      </c>
    </row>
    <row r="20" spans="1:25" x14ac:dyDescent="0.25">
      <c r="A20" s="2">
        <v>20</v>
      </c>
      <c r="B20" s="2">
        <v>10</v>
      </c>
      <c r="C20" s="2">
        <v>6.6337309999999899E-3</v>
      </c>
      <c r="D20" s="2">
        <v>8.2491280293060798E-3</v>
      </c>
      <c r="G20" s="2">
        <v>163840</v>
      </c>
      <c r="H20" s="4">
        <v>0.51424547099999895</v>
      </c>
      <c r="I20" s="4">
        <v>0.50773654700000004</v>
      </c>
      <c r="J20" s="4">
        <v>0.47037021099999998</v>
      </c>
      <c r="K20" s="4">
        <v>0.47599328899999899</v>
      </c>
      <c r="L20" s="4">
        <v>0.47598243000000001</v>
      </c>
      <c r="M20" s="4">
        <v>0.47810643800000002</v>
      </c>
      <c r="N20" s="4">
        <v>0.47874926199999901</v>
      </c>
      <c r="O20" s="4">
        <v>0.48481526899999999</v>
      </c>
      <c r="P20" s="4">
        <v>0.48001721799999902</v>
      </c>
      <c r="Q20" s="4">
        <v>0.48486433600000001</v>
      </c>
      <c r="R20" s="4">
        <v>0.491596424999999</v>
      </c>
      <c r="S20" s="4">
        <v>0.52538205999999898</v>
      </c>
      <c r="T20" s="4">
        <v>0.548303337</v>
      </c>
      <c r="U20" s="4">
        <v>0.63299742099999901</v>
      </c>
      <c r="V20" s="4">
        <v>0.79180308899999996</v>
      </c>
      <c r="W20" s="4">
        <v>1.1910173049999999</v>
      </c>
      <c r="X20" s="4">
        <v>1.8161766690000001</v>
      </c>
      <c r="Y20" s="4">
        <v>3.2923378989999899</v>
      </c>
    </row>
    <row r="21" spans="1:25" x14ac:dyDescent="0.25">
      <c r="A21" s="2">
        <v>20</v>
      </c>
      <c r="B21" s="2">
        <v>20</v>
      </c>
      <c r="C21" s="2">
        <v>6.2019570000000001E-3</v>
      </c>
      <c r="D21" s="2">
        <v>7.4711616906716401E-3</v>
      </c>
      <c r="G21" s="2">
        <v>327680</v>
      </c>
      <c r="H21" s="4">
        <v>1.04603930599999</v>
      </c>
      <c r="I21" s="4">
        <v>0.97022153499999997</v>
      </c>
      <c r="J21" s="4">
        <v>0.97342169699999903</v>
      </c>
      <c r="K21" s="4">
        <v>0.97335990299999897</v>
      </c>
      <c r="L21" s="4">
        <v>0.97416290400000005</v>
      </c>
      <c r="M21" s="4">
        <v>0.97745245799999902</v>
      </c>
      <c r="N21" s="4">
        <v>0.98426307999999996</v>
      </c>
      <c r="O21" s="4">
        <v>0.97557145099999898</v>
      </c>
      <c r="P21" s="4">
        <v>0.97793385699999902</v>
      </c>
      <c r="Q21" s="4">
        <v>0.98290728699999896</v>
      </c>
      <c r="R21" s="4">
        <v>0.99990006799999998</v>
      </c>
      <c r="S21" s="4">
        <v>1.017557064</v>
      </c>
      <c r="T21" s="4">
        <v>1.067214329</v>
      </c>
      <c r="U21" s="4">
        <v>1.1287158609999901</v>
      </c>
      <c r="V21" s="4">
        <v>1.3027723659999899</v>
      </c>
      <c r="W21" s="4">
        <v>1.7011056870000001</v>
      </c>
      <c r="X21" s="4">
        <v>2.30817567499999</v>
      </c>
      <c r="Y21" s="4">
        <v>3.703074499</v>
      </c>
    </row>
    <row r="22" spans="1:25" x14ac:dyDescent="0.25">
      <c r="A22" s="2">
        <v>20</v>
      </c>
      <c r="B22" s="2">
        <v>40</v>
      </c>
      <c r="C22" s="2">
        <v>5.9958549999999996E-3</v>
      </c>
      <c r="D22" s="2">
        <v>6.9832123883808604E-3</v>
      </c>
      <c r="G22" s="2">
        <v>655360</v>
      </c>
      <c r="H22" s="4">
        <v>1.92656601599999</v>
      </c>
      <c r="I22" s="4">
        <v>1.955678389</v>
      </c>
      <c r="J22" s="4">
        <v>1.9378723920000001</v>
      </c>
      <c r="K22" s="4">
        <v>1.9318908179999901</v>
      </c>
      <c r="L22" s="4">
        <v>1.9490145489999899</v>
      </c>
      <c r="M22" s="4">
        <v>1.940320467</v>
      </c>
      <c r="N22" s="4">
        <v>1.939091922</v>
      </c>
      <c r="O22" s="4">
        <v>1.9665837310000001</v>
      </c>
      <c r="P22" s="4">
        <v>1.964310716</v>
      </c>
      <c r="Q22" s="4">
        <v>1.945316536</v>
      </c>
      <c r="R22" s="4">
        <v>1.9766836059999999</v>
      </c>
      <c r="S22" s="4">
        <v>2.0083005379999999</v>
      </c>
      <c r="T22" s="4">
        <v>2.0672518879999999</v>
      </c>
      <c r="U22" s="4">
        <v>2.1221656559999902</v>
      </c>
      <c r="V22" s="4">
        <v>2.2435910130000001</v>
      </c>
      <c r="W22" s="4">
        <v>2.6629534459999902</v>
      </c>
      <c r="X22" s="4">
        <v>3.2983216350000002</v>
      </c>
      <c r="Y22" s="4">
        <v>4.6144741219999998</v>
      </c>
    </row>
    <row r="23" spans="1:25" x14ac:dyDescent="0.25">
      <c r="A23" s="2">
        <v>20</v>
      </c>
      <c r="B23" s="2">
        <v>80</v>
      </c>
      <c r="C23" s="2">
        <v>6.1311769999999998E-3</v>
      </c>
      <c r="D23" s="2">
        <v>7.1502690756029899E-3</v>
      </c>
      <c r="G23" s="2">
        <v>1310720</v>
      </c>
      <c r="H23" s="4">
        <v>3.8059253439999998</v>
      </c>
      <c r="I23" s="4">
        <v>4.05891379699999</v>
      </c>
      <c r="J23" s="4">
        <v>3.981824622</v>
      </c>
      <c r="K23" s="4">
        <v>3.9754190579999999</v>
      </c>
      <c r="L23" s="4">
        <v>4.0042564189999998</v>
      </c>
      <c r="M23" s="4">
        <v>4.0107221989999902</v>
      </c>
      <c r="N23" s="4">
        <v>4.0060476869999899</v>
      </c>
      <c r="O23" s="4">
        <v>4.0062792589999896</v>
      </c>
      <c r="P23" s="4">
        <v>3.9656764649999898</v>
      </c>
      <c r="Q23" s="4">
        <v>3.9626839639999898</v>
      </c>
      <c r="R23" s="4">
        <v>3.9855316569999899</v>
      </c>
      <c r="S23" s="4">
        <v>4.0458077609999998</v>
      </c>
      <c r="T23" s="4">
        <v>3.9322309949999901</v>
      </c>
      <c r="U23" s="4">
        <v>4.1365120040000001</v>
      </c>
      <c r="V23" s="4">
        <v>4.2591326789999897</v>
      </c>
      <c r="W23" s="4">
        <v>4.62155013599999</v>
      </c>
      <c r="X23" s="4">
        <v>5.2398805729999998</v>
      </c>
      <c r="Y23" s="4">
        <v>6.5927289150000004</v>
      </c>
    </row>
    <row r="24" spans="1:25" x14ac:dyDescent="0.25">
      <c r="A24" s="2">
        <v>20</v>
      </c>
      <c r="B24" s="2">
        <v>160</v>
      </c>
      <c r="C24" s="2">
        <v>6.3788899999999999E-3</v>
      </c>
      <c r="D24" s="2">
        <v>7.4678424080943497E-3</v>
      </c>
    </row>
    <row r="25" spans="1:25" x14ac:dyDescent="0.25">
      <c r="A25" s="2">
        <v>20</v>
      </c>
      <c r="B25" s="2">
        <v>320</v>
      </c>
      <c r="C25" s="2">
        <v>7.2442529999999896E-3</v>
      </c>
      <c r="D25" s="2">
        <v>9.1557214487028599E-3</v>
      </c>
    </row>
    <row r="26" spans="1:25" x14ac:dyDescent="0.25">
      <c r="A26" s="2">
        <v>20</v>
      </c>
      <c r="B26" s="2">
        <v>640</v>
      </c>
      <c r="C26" s="2">
        <v>7.7086120000000001E-3</v>
      </c>
      <c r="D26" s="2">
        <v>9.3160311905123201E-3</v>
      </c>
    </row>
    <row r="27" spans="1:25" x14ac:dyDescent="0.25">
      <c r="A27" s="2">
        <v>20</v>
      </c>
      <c r="B27" s="2">
        <v>1280</v>
      </c>
      <c r="C27" s="2">
        <v>9.6215439999999992E-3</v>
      </c>
      <c r="D27" s="2">
        <v>1.19699999223143E-2</v>
      </c>
    </row>
    <row r="28" spans="1:25" x14ac:dyDescent="0.25">
      <c r="A28" s="2">
        <v>20</v>
      </c>
      <c r="B28" s="2">
        <v>2560</v>
      </c>
      <c r="C28" s="2">
        <v>1.32699099999999E-2</v>
      </c>
      <c r="D28" s="2">
        <v>1.7197672076963402E-2</v>
      </c>
    </row>
    <row r="29" spans="1:25" x14ac:dyDescent="0.25">
      <c r="A29" s="2">
        <v>20</v>
      </c>
      <c r="B29" s="2">
        <v>5120</v>
      </c>
      <c r="C29" s="2">
        <v>2.0791965999999901E-2</v>
      </c>
      <c r="D29" s="2">
        <v>2.8427123625235799E-2</v>
      </c>
    </row>
    <row r="30" spans="1:25" x14ac:dyDescent="0.25">
      <c r="A30" s="2">
        <v>20</v>
      </c>
      <c r="B30" s="2">
        <v>10240</v>
      </c>
      <c r="C30" s="2">
        <v>3.5629987999999897E-2</v>
      </c>
      <c r="D30" s="2">
        <v>5.0569140955634702E-2</v>
      </c>
    </row>
    <row r="31" spans="1:25" x14ac:dyDescent="0.25">
      <c r="A31" s="2">
        <v>20</v>
      </c>
      <c r="B31" s="2">
        <v>20480</v>
      </c>
      <c r="C31" s="2">
        <v>9.8081004999999999E-2</v>
      </c>
      <c r="D31" s="2">
        <v>1.0544230902209299</v>
      </c>
    </row>
    <row r="32" spans="1:25" x14ac:dyDescent="0.25">
      <c r="A32" s="2">
        <v>20</v>
      </c>
      <c r="B32" s="2">
        <v>40960</v>
      </c>
      <c r="C32" s="2">
        <v>0.124209894</v>
      </c>
      <c r="D32" s="2">
        <v>0.18395956669409499</v>
      </c>
    </row>
    <row r="33" spans="1:4" x14ac:dyDescent="0.25">
      <c r="A33" s="2">
        <v>20</v>
      </c>
      <c r="B33" s="2">
        <v>81920</v>
      </c>
      <c r="C33" s="2">
        <v>0.24074780799999901</v>
      </c>
      <c r="D33" s="2">
        <v>0.36018018868731699</v>
      </c>
    </row>
    <row r="34" spans="1:4" x14ac:dyDescent="0.25">
      <c r="A34" s="2">
        <v>20</v>
      </c>
      <c r="B34" s="2">
        <v>163840</v>
      </c>
      <c r="C34" s="2">
        <v>0.50773654700000004</v>
      </c>
      <c r="D34" s="2">
        <v>1.1964025886710701</v>
      </c>
    </row>
    <row r="35" spans="1:4" x14ac:dyDescent="0.25">
      <c r="A35" s="2">
        <v>20</v>
      </c>
      <c r="B35" s="2">
        <v>327680</v>
      </c>
      <c r="C35" s="2">
        <v>0.97022153499999997</v>
      </c>
      <c r="D35" s="2">
        <v>1.5014070142076399</v>
      </c>
    </row>
    <row r="36" spans="1:4" x14ac:dyDescent="0.25">
      <c r="A36" s="2">
        <v>20</v>
      </c>
      <c r="B36" s="2">
        <v>655360</v>
      </c>
      <c r="C36" s="2">
        <v>1.955678389</v>
      </c>
      <c r="D36" s="2">
        <v>3.0302546797440502</v>
      </c>
    </row>
    <row r="37" spans="1:4" x14ac:dyDescent="0.25">
      <c r="A37" s="2">
        <v>20</v>
      </c>
      <c r="B37" s="2">
        <v>1310720</v>
      </c>
      <c r="C37" s="2">
        <v>4.05891379699999</v>
      </c>
      <c r="D37" s="2">
        <v>6.6648043610584997</v>
      </c>
    </row>
    <row r="38" spans="1:4" x14ac:dyDescent="0.25">
      <c r="A38" s="2">
        <v>40</v>
      </c>
      <c r="B38" s="2">
        <v>10</v>
      </c>
      <c r="C38" s="2">
        <v>5.6898109999999899E-3</v>
      </c>
      <c r="D38" s="2">
        <v>6.7256372232925498E-3</v>
      </c>
    </row>
    <row r="39" spans="1:4" x14ac:dyDescent="0.25">
      <c r="A39" s="2">
        <v>40</v>
      </c>
      <c r="B39" s="2">
        <v>20</v>
      </c>
      <c r="C39" s="2">
        <v>5.7118409999999996E-3</v>
      </c>
      <c r="D39" s="2">
        <v>6.6910041681721702E-3</v>
      </c>
    </row>
    <row r="40" spans="1:4" x14ac:dyDescent="0.25">
      <c r="A40" s="2">
        <v>40</v>
      </c>
      <c r="B40" s="2">
        <v>40</v>
      </c>
      <c r="C40" s="2">
        <v>5.8428509999999996E-3</v>
      </c>
      <c r="D40" s="2">
        <v>6.9404179966892597E-3</v>
      </c>
    </row>
    <row r="41" spans="1:4" x14ac:dyDescent="0.25">
      <c r="A41" s="2">
        <v>40</v>
      </c>
      <c r="B41" s="2">
        <v>80</v>
      </c>
      <c r="C41" s="2">
        <v>5.9651299999999904E-3</v>
      </c>
      <c r="D41" s="2">
        <v>7.05095140976614E-3</v>
      </c>
    </row>
    <row r="42" spans="1:4" x14ac:dyDescent="0.25">
      <c r="A42" s="2">
        <v>40</v>
      </c>
      <c r="B42" s="2">
        <v>160</v>
      </c>
      <c r="C42" s="2">
        <v>6.1588290000000002E-3</v>
      </c>
      <c r="D42" s="2">
        <v>7.2440143581981101E-3</v>
      </c>
    </row>
    <row r="43" spans="1:4" x14ac:dyDescent="0.25">
      <c r="A43" s="2">
        <v>40</v>
      </c>
      <c r="B43" s="2">
        <v>320</v>
      </c>
      <c r="C43" s="2">
        <v>6.8975399999999997E-3</v>
      </c>
      <c r="D43" s="2">
        <v>8.2393372147362507E-3</v>
      </c>
    </row>
    <row r="44" spans="1:4" x14ac:dyDescent="0.25">
      <c r="A44" s="2">
        <v>40</v>
      </c>
      <c r="B44" s="2">
        <v>640</v>
      </c>
      <c r="C44" s="2">
        <v>7.7036309999999998E-3</v>
      </c>
      <c r="D44" s="2">
        <v>9.3014875585381799E-3</v>
      </c>
    </row>
    <row r="45" spans="1:4" x14ac:dyDescent="0.25">
      <c r="A45" s="2">
        <v>40</v>
      </c>
      <c r="B45" s="2">
        <v>1280</v>
      </c>
      <c r="C45" s="2">
        <v>9.6851820000000005E-3</v>
      </c>
      <c r="D45" s="2">
        <v>1.2048151424082099E-2</v>
      </c>
    </row>
    <row r="46" spans="1:4" x14ac:dyDescent="0.25">
      <c r="A46" s="2">
        <v>40</v>
      </c>
      <c r="B46" s="2">
        <v>2560</v>
      </c>
      <c r="C46" s="2">
        <v>1.33227109999999E-2</v>
      </c>
      <c r="D46" s="2">
        <v>1.7238199849855099E-2</v>
      </c>
    </row>
    <row r="47" spans="1:4" x14ac:dyDescent="0.25">
      <c r="A47" s="2">
        <v>40</v>
      </c>
      <c r="B47" s="2">
        <v>5120</v>
      </c>
      <c r="C47" s="2">
        <v>2.0829848000000002E-2</v>
      </c>
      <c r="D47" s="2">
        <v>2.8331764588949E-2</v>
      </c>
    </row>
    <row r="48" spans="1:4" x14ac:dyDescent="0.25">
      <c r="A48" s="2">
        <v>40</v>
      </c>
      <c r="B48" s="2">
        <v>10240</v>
      </c>
      <c r="C48" s="2">
        <v>3.54589619999999E-2</v>
      </c>
      <c r="D48" s="2">
        <v>5.0235957447143299E-2</v>
      </c>
    </row>
    <row r="49" spans="1:4" x14ac:dyDescent="0.25">
      <c r="A49" s="2">
        <v>40</v>
      </c>
      <c r="B49" s="2">
        <v>20480</v>
      </c>
      <c r="C49" s="2">
        <v>6.4526959999999994E-2</v>
      </c>
      <c r="D49" s="2">
        <v>9.4188508383049999E-2</v>
      </c>
    </row>
    <row r="50" spans="1:4" x14ac:dyDescent="0.25">
      <c r="A50" s="2">
        <v>40</v>
      </c>
      <c r="B50" s="2">
        <v>40960</v>
      </c>
      <c r="C50" s="2">
        <v>0.123332107</v>
      </c>
      <c r="D50" s="2">
        <v>0.18309941968044699</v>
      </c>
    </row>
    <row r="51" spans="1:4" x14ac:dyDescent="0.25">
      <c r="A51" s="2">
        <v>40</v>
      </c>
      <c r="B51" s="2">
        <v>81920</v>
      </c>
      <c r="C51" s="2">
        <v>0.24943136399999899</v>
      </c>
      <c r="D51" s="2">
        <v>0.48260007896913398</v>
      </c>
    </row>
    <row r="52" spans="1:4" x14ac:dyDescent="0.25">
      <c r="A52" s="2">
        <v>40</v>
      </c>
      <c r="B52" s="2">
        <v>163840</v>
      </c>
      <c r="C52" s="2">
        <v>0.47037021099999998</v>
      </c>
      <c r="D52" s="2">
        <v>0.70880502049889305</v>
      </c>
    </row>
    <row r="53" spans="1:4" x14ac:dyDescent="0.25">
      <c r="A53" s="2">
        <v>40</v>
      </c>
      <c r="B53" s="2">
        <v>327680</v>
      </c>
      <c r="C53" s="2">
        <v>0.97342169699999903</v>
      </c>
      <c r="D53" s="2">
        <v>1.4806080076600101</v>
      </c>
    </row>
    <row r="54" spans="1:4" x14ac:dyDescent="0.25">
      <c r="A54" s="2">
        <v>40</v>
      </c>
      <c r="B54" s="2">
        <v>655360</v>
      </c>
      <c r="C54" s="2">
        <v>1.9378723920000001</v>
      </c>
      <c r="D54" s="2">
        <v>2.9377991336466298</v>
      </c>
    </row>
    <row r="55" spans="1:4" x14ac:dyDescent="0.25">
      <c r="A55" s="2">
        <v>40</v>
      </c>
      <c r="B55" s="2">
        <v>1310720</v>
      </c>
      <c r="C55" s="2">
        <v>3.981824622</v>
      </c>
      <c r="D55" s="2">
        <v>6.2808559911059598</v>
      </c>
    </row>
    <row r="56" spans="1:4" x14ac:dyDescent="0.25">
      <c r="A56" s="2">
        <v>80</v>
      </c>
      <c r="B56" s="2">
        <v>10</v>
      </c>
      <c r="C56" s="2">
        <v>5.94247099999999E-3</v>
      </c>
      <c r="D56" s="2">
        <v>7.11527352379915E-3</v>
      </c>
    </row>
    <row r="57" spans="1:4" x14ac:dyDescent="0.25">
      <c r="A57" s="2">
        <v>80</v>
      </c>
      <c r="B57" s="2">
        <v>20</v>
      </c>
      <c r="C57" s="2">
        <v>5.9648089999999997E-3</v>
      </c>
      <c r="D57" s="2">
        <v>7.0383029430991203E-3</v>
      </c>
    </row>
    <row r="58" spans="1:4" x14ac:dyDescent="0.25">
      <c r="A58" s="2">
        <v>80</v>
      </c>
      <c r="B58" s="2">
        <v>40</v>
      </c>
      <c r="C58" s="2">
        <v>6.0361970000000001E-3</v>
      </c>
      <c r="D58" s="2">
        <v>7.1993316655521297E-3</v>
      </c>
    </row>
    <row r="59" spans="1:4" x14ac:dyDescent="0.25">
      <c r="A59" s="2">
        <v>80</v>
      </c>
      <c r="B59" s="2">
        <v>80</v>
      </c>
      <c r="C59" s="2">
        <v>6.11193699999999E-3</v>
      </c>
      <c r="D59" s="2">
        <v>7.26195122088858E-3</v>
      </c>
    </row>
    <row r="60" spans="1:4" x14ac:dyDescent="0.25">
      <c r="A60" s="2">
        <v>80</v>
      </c>
      <c r="B60" s="2">
        <v>160</v>
      </c>
      <c r="C60" s="2">
        <v>6.3500259999999999E-3</v>
      </c>
      <c r="D60" s="2">
        <v>7.5729113401313101E-3</v>
      </c>
    </row>
    <row r="61" spans="1:4" x14ac:dyDescent="0.25">
      <c r="A61" s="2">
        <v>80</v>
      </c>
      <c r="B61" s="2">
        <v>320</v>
      </c>
      <c r="C61" s="2">
        <v>6.9025129999999903E-3</v>
      </c>
      <c r="D61" s="2">
        <v>8.2657553216187191E-3</v>
      </c>
    </row>
    <row r="62" spans="1:4" x14ac:dyDescent="0.25">
      <c r="A62" s="2">
        <v>80</v>
      </c>
      <c r="B62" s="2">
        <v>640</v>
      </c>
      <c r="C62" s="2">
        <v>7.9321039999999902E-3</v>
      </c>
      <c r="D62" s="2">
        <v>9.6218494597561793E-3</v>
      </c>
    </row>
    <row r="63" spans="1:4" x14ac:dyDescent="0.25">
      <c r="A63" s="2">
        <v>80</v>
      </c>
      <c r="B63" s="2">
        <v>1280</v>
      </c>
      <c r="C63" s="2">
        <v>9.9614389999999903E-3</v>
      </c>
      <c r="D63" s="2">
        <v>1.23416376837514E-2</v>
      </c>
    </row>
    <row r="64" spans="1:4" x14ac:dyDescent="0.25">
      <c r="A64" s="2">
        <v>80</v>
      </c>
      <c r="B64" s="2">
        <v>2560</v>
      </c>
      <c r="C64" s="2">
        <v>1.43274159999999E-2</v>
      </c>
      <c r="D64" s="2">
        <v>1.87399334662443E-2</v>
      </c>
    </row>
    <row r="65" spans="1:4" x14ac:dyDescent="0.25">
      <c r="A65" s="2">
        <v>80</v>
      </c>
      <c r="B65" s="2">
        <v>5120</v>
      </c>
      <c r="C65" s="2">
        <v>2.1830247000000001E-2</v>
      </c>
      <c r="D65" s="2">
        <v>2.9953454716199798E-2</v>
      </c>
    </row>
    <row r="66" spans="1:4" x14ac:dyDescent="0.25">
      <c r="A66" s="2">
        <v>80</v>
      </c>
      <c r="B66" s="2">
        <v>10240</v>
      </c>
      <c r="C66" s="2">
        <v>3.7035749999999999E-2</v>
      </c>
      <c r="D66" s="2">
        <v>5.3176702145945602E-2</v>
      </c>
    </row>
    <row r="67" spans="1:4" x14ac:dyDescent="0.25">
      <c r="A67" s="2">
        <v>80</v>
      </c>
      <c r="B67" s="2">
        <v>20480</v>
      </c>
      <c r="C67" s="2">
        <v>6.6990536999999906E-2</v>
      </c>
      <c r="D67" s="2">
        <v>9.9001313627945398E-2</v>
      </c>
    </row>
    <row r="68" spans="1:4" x14ac:dyDescent="0.25">
      <c r="A68" s="2">
        <v>80</v>
      </c>
      <c r="B68" s="2">
        <v>40960</v>
      </c>
      <c r="C68" s="2">
        <v>0.12590401100000001</v>
      </c>
      <c r="D68" s="2">
        <v>0.187059584481236</v>
      </c>
    </row>
    <row r="69" spans="1:4" x14ac:dyDescent="0.25">
      <c r="A69" s="2">
        <v>80</v>
      </c>
      <c r="B69" s="2">
        <v>81920</v>
      </c>
      <c r="C69" s="2">
        <v>0.23919119</v>
      </c>
      <c r="D69" s="2">
        <v>0.358417937716768</v>
      </c>
    </row>
    <row r="70" spans="1:4" x14ac:dyDescent="0.25">
      <c r="A70" s="2">
        <v>80</v>
      </c>
      <c r="B70" s="2">
        <v>163840</v>
      </c>
      <c r="C70" s="2">
        <v>0.47599328899999899</v>
      </c>
      <c r="D70" s="2">
        <v>0.71171753068903898</v>
      </c>
    </row>
    <row r="71" spans="1:4" x14ac:dyDescent="0.25">
      <c r="A71" s="2">
        <v>80</v>
      </c>
      <c r="B71" s="2">
        <v>327680</v>
      </c>
      <c r="C71" s="2">
        <v>0.97335990299999897</v>
      </c>
      <c r="D71" s="2">
        <v>1.4791332007862901</v>
      </c>
    </row>
    <row r="72" spans="1:4" x14ac:dyDescent="0.25">
      <c r="A72" s="2">
        <v>80</v>
      </c>
      <c r="B72" s="2">
        <v>655360</v>
      </c>
      <c r="C72" s="2">
        <v>1.9318908179999901</v>
      </c>
      <c r="D72" s="2">
        <v>2.9183821627814202</v>
      </c>
    </row>
    <row r="73" spans="1:4" x14ac:dyDescent="0.25">
      <c r="A73" s="2">
        <v>80</v>
      </c>
      <c r="B73" s="2">
        <v>1310720</v>
      </c>
      <c r="C73" s="2">
        <v>3.9754190579999999</v>
      </c>
      <c r="D73" s="2">
        <v>6.3139346558573104</v>
      </c>
    </row>
    <row r="74" spans="1:4" x14ac:dyDescent="0.25">
      <c r="A74" s="2">
        <v>160</v>
      </c>
      <c r="B74" s="2">
        <v>10</v>
      </c>
      <c r="C74" s="2">
        <v>5.9700980000000001E-3</v>
      </c>
      <c r="D74" s="2">
        <v>7.2012931785783597E-3</v>
      </c>
    </row>
    <row r="75" spans="1:4" x14ac:dyDescent="0.25">
      <c r="A75" s="2">
        <v>160</v>
      </c>
      <c r="B75" s="2">
        <v>20</v>
      </c>
      <c r="C75" s="2">
        <v>5.8928019999999999E-3</v>
      </c>
      <c r="D75" s="2">
        <v>7.0286181003947701E-3</v>
      </c>
    </row>
    <row r="76" spans="1:4" x14ac:dyDescent="0.25">
      <c r="A76" s="2">
        <v>160</v>
      </c>
      <c r="B76" s="2">
        <v>40</v>
      </c>
      <c r="C76" s="2">
        <v>6.1321229999999997E-3</v>
      </c>
      <c r="D76" s="2">
        <v>7.3857917197277002E-3</v>
      </c>
    </row>
    <row r="77" spans="1:4" x14ac:dyDescent="0.25">
      <c r="A77" s="2">
        <v>160</v>
      </c>
      <c r="B77" s="2">
        <v>80</v>
      </c>
      <c r="C77" s="2">
        <v>6.2314299999999996E-3</v>
      </c>
      <c r="D77" s="2">
        <v>7.5026444143587402E-3</v>
      </c>
    </row>
    <row r="78" spans="1:4" x14ac:dyDescent="0.25">
      <c r="A78" s="2">
        <v>160</v>
      </c>
      <c r="B78" s="2">
        <v>160</v>
      </c>
      <c r="C78" s="2">
        <v>6.3627539999999896E-3</v>
      </c>
      <c r="D78" s="2">
        <v>7.5799180977007699E-3</v>
      </c>
    </row>
    <row r="79" spans="1:4" x14ac:dyDescent="0.25">
      <c r="A79" s="2">
        <v>160</v>
      </c>
      <c r="B79" s="2">
        <v>320</v>
      </c>
      <c r="C79" s="2">
        <v>6.9742110000000001E-3</v>
      </c>
      <c r="D79" s="2">
        <v>8.3860068053046907E-3</v>
      </c>
    </row>
    <row r="80" spans="1:4" x14ac:dyDescent="0.25">
      <c r="A80" s="2">
        <v>160</v>
      </c>
      <c r="B80" s="2">
        <v>640</v>
      </c>
      <c r="C80" s="2">
        <v>7.9246449999999906E-3</v>
      </c>
      <c r="D80" s="2">
        <v>9.6170493198586993E-3</v>
      </c>
    </row>
    <row r="81" spans="1:4" x14ac:dyDescent="0.25">
      <c r="A81" s="2">
        <v>160</v>
      </c>
      <c r="B81" s="2">
        <v>1280</v>
      </c>
      <c r="C81" s="2">
        <v>9.8838379999999903E-3</v>
      </c>
      <c r="D81" s="2">
        <v>1.23322178773134E-2</v>
      </c>
    </row>
    <row r="82" spans="1:4" x14ac:dyDescent="0.25">
      <c r="A82" s="2">
        <v>160</v>
      </c>
      <c r="B82" s="2">
        <v>2560</v>
      </c>
      <c r="C82" s="2">
        <v>1.3564463999999899E-2</v>
      </c>
      <c r="D82" s="2">
        <v>1.76295674479298E-2</v>
      </c>
    </row>
    <row r="83" spans="1:4" x14ac:dyDescent="0.25">
      <c r="A83" s="2">
        <v>160</v>
      </c>
      <c r="B83" s="2">
        <v>5120</v>
      </c>
      <c r="C83" s="2">
        <v>2.0948078999999901E-2</v>
      </c>
      <c r="D83" s="2">
        <v>2.85178465426159E-2</v>
      </c>
    </row>
    <row r="84" spans="1:4" x14ac:dyDescent="0.25">
      <c r="A84" s="2">
        <v>160</v>
      </c>
      <c r="B84" s="2">
        <v>10240</v>
      </c>
      <c r="C84" s="2">
        <v>3.5756006999999999E-2</v>
      </c>
      <c r="D84" s="2">
        <v>5.0617336979495699E-2</v>
      </c>
    </row>
    <row r="85" spans="1:4" x14ac:dyDescent="0.25">
      <c r="A85" s="2">
        <v>160</v>
      </c>
      <c r="B85" s="2">
        <v>20480</v>
      </c>
      <c r="C85" s="2">
        <v>6.4801022E-2</v>
      </c>
      <c r="D85" s="2">
        <v>9.4727918575735301E-2</v>
      </c>
    </row>
    <row r="86" spans="1:4" x14ac:dyDescent="0.25">
      <c r="A86" s="2">
        <v>160</v>
      </c>
      <c r="B86" s="2">
        <v>40960</v>
      </c>
      <c r="C86" s="2">
        <v>0.12266753599999999</v>
      </c>
      <c r="D86" s="2">
        <v>0.18188553427162399</v>
      </c>
    </row>
    <row r="87" spans="1:4" x14ac:dyDescent="0.25">
      <c r="A87" s="2">
        <v>160</v>
      </c>
      <c r="B87" s="2">
        <v>81920</v>
      </c>
      <c r="C87" s="2">
        <v>0.24778441300000001</v>
      </c>
      <c r="D87" s="2">
        <v>0.46870672594666402</v>
      </c>
    </row>
    <row r="88" spans="1:4" x14ac:dyDescent="0.25">
      <c r="A88" s="2">
        <v>160</v>
      </c>
      <c r="B88" s="2">
        <v>163840</v>
      </c>
      <c r="C88" s="2">
        <v>0.47598243000000001</v>
      </c>
      <c r="D88" s="2">
        <v>0.71417115090856298</v>
      </c>
    </row>
    <row r="89" spans="1:4" x14ac:dyDescent="0.25">
      <c r="A89" s="2">
        <v>160</v>
      </c>
      <c r="B89" s="2">
        <v>327680</v>
      </c>
      <c r="C89" s="2">
        <v>0.97416290400000005</v>
      </c>
      <c r="D89" s="2">
        <v>1.47808670594198</v>
      </c>
    </row>
    <row r="90" spans="1:4" x14ac:dyDescent="0.25">
      <c r="A90" s="2">
        <v>160</v>
      </c>
      <c r="B90" s="2">
        <v>655360</v>
      </c>
      <c r="C90" s="2">
        <v>1.9490145489999899</v>
      </c>
      <c r="D90" s="2">
        <v>2.9515568591321202</v>
      </c>
    </row>
    <row r="91" spans="1:4" x14ac:dyDescent="0.25">
      <c r="A91" s="2">
        <v>160</v>
      </c>
      <c r="B91" s="2">
        <v>1310720</v>
      </c>
      <c r="C91" s="2">
        <v>4.0042564189999998</v>
      </c>
      <c r="D91" s="2">
        <v>6.30364446307098</v>
      </c>
    </row>
    <row r="92" spans="1:4" x14ac:dyDescent="0.25">
      <c r="A92" s="2">
        <v>320</v>
      </c>
      <c r="B92" s="2">
        <v>10</v>
      </c>
      <c r="C92" s="2">
        <v>6.4220220000000003E-3</v>
      </c>
      <c r="D92" s="2">
        <v>7.7321852788653604E-3</v>
      </c>
    </row>
    <row r="93" spans="1:4" x14ac:dyDescent="0.25">
      <c r="A93" s="2">
        <v>320</v>
      </c>
      <c r="B93" s="2">
        <v>20</v>
      </c>
      <c r="C93" s="2">
        <v>6.4897119999999999E-3</v>
      </c>
      <c r="D93" s="2">
        <v>7.8664464832177393E-3</v>
      </c>
    </row>
    <row r="94" spans="1:4" x14ac:dyDescent="0.25">
      <c r="A94" s="2">
        <v>320</v>
      </c>
      <c r="B94" s="2">
        <v>40</v>
      </c>
      <c r="C94" s="2">
        <v>6.5219819999999904E-3</v>
      </c>
      <c r="D94" s="2">
        <v>7.8518284090420797E-3</v>
      </c>
    </row>
    <row r="95" spans="1:4" x14ac:dyDescent="0.25">
      <c r="A95" s="2">
        <v>320</v>
      </c>
      <c r="B95" s="2">
        <v>80</v>
      </c>
      <c r="C95" s="2">
        <v>6.7647089999999903E-3</v>
      </c>
      <c r="D95" s="2">
        <v>8.1871284327469495E-3</v>
      </c>
    </row>
    <row r="96" spans="1:4" x14ac:dyDescent="0.25">
      <c r="A96" s="2">
        <v>320</v>
      </c>
      <c r="B96" s="2">
        <v>160</v>
      </c>
      <c r="C96" s="2">
        <v>6.8907150000000004E-3</v>
      </c>
      <c r="D96" s="2">
        <v>8.3161075836666893E-3</v>
      </c>
    </row>
    <row r="97" spans="1:4" x14ac:dyDescent="0.25">
      <c r="A97" s="2">
        <v>320</v>
      </c>
      <c r="B97" s="2">
        <v>320</v>
      </c>
      <c r="C97" s="2">
        <v>7.5509219999999903E-3</v>
      </c>
      <c r="D97" s="2">
        <v>9.0934375469530898E-3</v>
      </c>
    </row>
    <row r="98" spans="1:4" x14ac:dyDescent="0.25">
      <c r="A98" s="2">
        <v>320</v>
      </c>
      <c r="B98" s="2">
        <v>640</v>
      </c>
      <c r="C98" s="2">
        <v>8.4340039999999897E-3</v>
      </c>
      <c r="D98" s="2">
        <v>1.0298365394847299E-2</v>
      </c>
    </row>
    <row r="99" spans="1:4" x14ac:dyDescent="0.25">
      <c r="A99" s="2">
        <v>320</v>
      </c>
      <c r="B99" s="2">
        <v>1280</v>
      </c>
      <c r="C99" s="2">
        <v>1.0356577E-2</v>
      </c>
      <c r="D99" s="2">
        <v>1.2907058664523E-2</v>
      </c>
    </row>
    <row r="100" spans="1:4" x14ac:dyDescent="0.25">
      <c r="A100" s="2">
        <v>320</v>
      </c>
      <c r="B100" s="2">
        <v>2560</v>
      </c>
      <c r="C100" s="2">
        <v>1.42014069999999E-2</v>
      </c>
      <c r="D100" s="2">
        <v>1.8577222401896399E-2</v>
      </c>
    </row>
    <row r="101" spans="1:4" x14ac:dyDescent="0.25">
      <c r="A101" s="2">
        <v>320</v>
      </c>
      <c r="B101" s="2">
        <v>5120</v>
      </c>
      <c r="C101" s="2">
        <v>2.15319499999999E-2</v>
      </c>
      <c r="D101" s="2">
        <v>2.9246422498220799E-2</v>
      </c>
    </row>
    <row r="102" spans="1:4" x14ac:dyDescent="0.25">
      <c r="A102" s="2">
        <v>320</v>
      </c>
      <c r="B102" s="2">
        <v>10240</v>
      </c>
      <c r="C102" s="2">
        <v>3.6173484999999998E-2</v>
      </c>
      <c r="D102" s="2">
        <v>5.1006295039646203E-2</v>
      </c>
    </row>
    <row r="103" spans="1:4" x14ac:dyDescent="0.25">
      <c r="A103" s="2">
        <v>320</v>
      </c>
      <c r="B103" s="2">
        <v>20480</v>
      </c>
      <c r="C103" s="2">
        <v>6.7134255999999906E-2</v>
      </c>
      <c r="D103" s="2">
        <v>9.9064838333358898E-2</v>
      </c>
    </row>
    <row r="104" spans="1:4" x14ac:dyDescent="0.25">
      <c r="A104" s="2">
        <v>320</v>
      </c>
      <c r="B104" s="2">
        <v>40960</v>
      </c>
      <c r="C104" s="2">
        <v>0.12516683200000001</v>
      </c>
      <c r="D104" s="2">
        <v>0.18531168015698499</v>
      </c>
    </row>
    <row r="105" spans="1:4" x14ac:dyDescent="0.25">
      <c r="A105" s="2">
        <v>320</v>
      </c>
      <c r="B105" s="2">
        <v>81920</v>
      </c>
      <c r="C105" s="2">
        <v>0.251910473999999</v>
      </c>
      <c r="D105" s="2">
        <v>0.49592755477585398</v>
      </c>
    </row>
    <row r="106" spans="1:4" x14ac:dyDescent="0.25">
      <c r="A106" s="2">
        <v>320</v>
      </c>
      <c r="B106" s="2">
        <v>163840</v>
      </c>
      <c r="C106" s="2">
        <v>0.47810643800000002</v>
      </c>
      <c r="D106" s="2">
        <v>0.71731248471241804</v>
      </c>
    </row>
    <row r="107" spans="1:4" x14ac:dyDescent="0.25">
      <c r="A107" s="2">
        <v>320</v>
      </c>
      <c r="B107" s="2">
        <v>327680</v>
      </c>
      <c r="C107" s="2">
        <v>0.97745245799999902</v>
      </c>
      <c r="D107" s="2">
        <v>1.48596458392583</v>
      </c>
    </row>
    <row r="108" spans="1:4" x14ac:dyDescent="0.25">
      <c r="A108" s="2">
        <v>320</v>
      </c>
      <c r="B108" s="2">
        <v>655360</v>
      </c>
      <c r="C108" s="2">
        <v>1.940320467</v>
      </c>
      <c r="D108" s="2">
        <v>2.9384955608867598</v>
      </c>
    </row>
    <row r="109" spans="1:4" x14ac:dyDescent="0.25">
      <c r="A109" s="2">
        <v>320</v>
      </c>
      <c r="B109" s="2">
        <v>1310720</v>
      </c>
      <c r="C109" s="2">
        <v>4.0107221989999902</v>
      </c>
      <c r="D109" s="2">
        <v>6.38100432397197</v>
      </c>
    </row>
    <row r="110" spans="1:4" x14ac:dyDescent="0.25">
      <c r="A110" s="2">
        <v>640</v>
      </c>
      <c r="B110" s="2">
        <v>10</v>
      </c>
      <c r="C110" s="2">
        <v>7.2942119999999996E-3</v>
      </c>
      <c r="D110" s="2">
        <v>8.8269380783425905E-3</v>
      </c>
    </row>
    <row r="111" spans="1:4" x14ac:dyDescent="0.25">
      <c r="A111" s="2">
        <v>640</v>
      </c>
      <c r="B111" s="2">
        <v>20</v>
      </c>
      <c r="C111" s="2">
        <v>7.2309219999999903E-3</v>
      </c>
      <c r="D111" s="2">
        <v>8.6631802479184197E-3</v>
      </c>
    </row>
    <row r="112" spans="1:4" x14ac:dyDescent="0.25">
      <c r="A112" s="2">
        <v>640</v>
      </c>
      <c r="B112" s="2">
        <v>40</v>
      </c>
      <c r="C112" s="2">
        <v>7.3283589999999996E-3</v>
      </c>
      <c r="D112" s="2">
        <v>8.9546101595339E-3</v>
      </c>
    </row>
    <row r="113" spans="1:4" x14ac:dyDescent="0.25">
      <c r="A113" s="2">
        <v>640</v>
      </c>
      <c r="B113" s="2">
        <v>80</v>
      </c>
      <c r="C113" s="2">
        <v>7.3960279999999998E-3</v>
      </c>
      <c r="D113" s="2">
        <v>8.9600293659928901E-3</v>
      </c>
    </row>
    <row r="114" spans="1:4" x14ac:dyDescent="0.25">
      <c r="A114" s="2">
        <v>640</v>
      </c>
      <c r="B114" s="2">
        <v>160</v>
      </c>
      <c r="C114" s="2">
        <v>7.4767329999999898E-3</v>
      </c>
      <c r="D114" s="2">
        <v>8.9897141501948004E-3</v>
      </c>
    </row>
    <row r="115" spans="1:4" x14ac:dyDescent="0.25">
      <c r="A115" s="2">
        <v>640</v>
      </c>
      <c r="B115" s="2">
        <v>320</v>
      </c>
      <c r="C115" s="2">
        <v>8.0804639999999903E-3</v>
      </c>
      <c r="D115" s="2">
        <v>9.7631327613640403E-3</v>
      </c>
    </row>
    <row r="116" spans="1:4" x14ac:dyDescent="0.25">
      <c r="A116" s="2">
        <v>640</v>
      </c>
      <c r="B116" s="2">
        <v>640</v>
      </c>
      <c r="C116" s="2">
        <v>9.1581479999999996E-3</v>
      </c>
      <c r="D116" s="2">
        <v>1.1241010144518299E-2</v>
      </c>
    </row>
    <row r="117" spans="1:4" x14ac:dyDescent="0.25">
      <c r="A117" s="2">
        <v>640</v>
      </c>
      <c r="B117" s="2">
        <v>1280</v>
      </c>
      <c r="C117" s="2">
        <v>1.096928E-2</v>
      </c>
      <c r="D117" s="2">
        <v>1.3640558378544399E-2</v>
      </c>
    </row>
    <row r="118" spans="1:4" x14ac:dyDescent="0.25">
      <c r="A118" s="2">
        <v>640</v>
      </c>
      <c r="B118" s="2">
        <v>2560</v>
      </c>
      <c r="C118" s="2">
        <v>1.4869985E-2</v>
      </c>
      <c r="D118" s="2">
        <v>1.9267602361828701E-2</v>
      </c>
    </row>
    <row r="119" spans="1:4" x14ac:dyDescent="0.25">
      <c r="A119" s="2">
        <v>640</v>
      </c>
      <c r="B119" s="2">
        <v>5120</v>
      </c>
      <c r="C119" s="2">
        <v>2.1914348E-2</v>
      </c>
      <c r="D119" s="2">
        <v>2.9464266087431499E-2</v>
      </c>
    </row>
    <row r="120" spans="1:4" x14ac:dyDescent="0.25">
      <c r="A120" s="2">
        <v>640</v>
      </c>
      <c r="B120" s="2">
        <v>10240</v>
      </c>
      <c r="C120" s="2">
        <v>3.6533231999999999E-2</v>
      </c>
      <c r="D120" s="2">
        <v>5.1442521428727503E-2</v>
      </c>
    </row>
    <row r="121" spans="1:4" x14ac:dyDescent="0.25">
      <c r="A121" s="2">
        <v>640</v>
      </c>
      <c r="B121" s="2">
        <v>20480</v>
      </c>
      <c r="C121" s="2">
        <v>6.5769756999999998E-2</v>
      </c>
      <c r="D121" s="2">
        <v>9.5684841603477594E-2</v>
      </c>
    </row>
    <row r="122" spans="1:4" x14ac:dyDescent="0.25">
      <c r="A122" s="2">
        <v>640</v>
      </c>
      <c r="B122" s="2">
        <v>40960</v>
      </c>
      <c r="C122" s="2">
        <v>0.123848289999999</v>
      </c>
      <c r="D122" s="2">
        <v>0.18324441416592499</v>
      </c>
    </row>
    <row r="123" spans="1:4" x14ac:dyDescent="0.25">
      <c r="A123" s="2">
        <v>640</v>
      </c>
      <c r="B123" s="2">
        <v>81920</v>
      </c>
      <c r="C123" s="2">
        <v>0.24057462399999999</v>
      </c>
      <c r="D123" s="2">
        <v>0.35999945133897499</v>
      </c>
    </row>
    <row r="124" spans="1:4" x14ac:dyDescent="0.25">
      <c r="A124" s="2">
        <v>640</v>
      </c>
      <c r="B124" s="2">
        <v>163840</v>
      </c>
      <c r="C124" s="2">
        <v>0.47874926199999901</v>
      </c>
      <c r="D124" s="2">
        <v>0.71672706222864002</v>
      </c>
    </row>
    <row r="125" spans="1:4" x14ac:dyDescent="0.25">
      <c r="A125" s="2">
        <v>640</v>
      </c>
      <c r="B125" s="2">
        <v>327680</v>
      </c>
      <c r="C125" s="2">
        <v>0.98426307999999996</v>
      </c>
      <c r="D125" s="2">
        <v>1.4944008829084601</v>
      </c>
    </row>
    <row r="126" spans="1:4" x14ac:dyDescent="0.25">
      <c r="A126" s="2">
        <v>640</v>
      </c>
      <c r="B126" s="2">
        <v>655360</v>
      </c>
      <c r="C126" s="2">
        <v>1.939091922</v>
      </c>
      <c r="D126" s="2">
        <v>2.96490383723402</v>
      </c>
    </row>
    <row r="127" spans="1:4" x14ac:dyDescent="0.25">
      <c r="A127" s="2">
        <v>640</v>
      </c>
      <c r="B127" s="2">
        <v>1310720</v>
      </c>
      <c r="C127" s="2">
        <v>4.0060476869999899</v>
      </c>
      <c r="D127" s="2">
        <v>6.4709300825911198</v>
      </c>
    </row>
    <row r="128" spans="1:4" x14ac:dyDescent="0.25">
      <c r="A128" s="2">
        <v>1280</v>
      </c>
      <c r="B128" s="2">
        <v>10</v>
      </c>
      <c r="C128" s="2">
        <v>8.77820899999999E-3</v>
      </c>
      <c r="D128" s="2">
        <v>1.06926713623014E-2</v>
      </c>
    </row>
    <row r="129" spans="1:4" x14ac:dyDescent="0.25">
      <c r="A129" s="2">
        <v>1280</v>
      </c>
      <c r="B129" s="2">
        <v>20</v>
      </c>
      <c r="C129" s="2">
        <v>8.6388590000000005E-3</v>
      </c>
      <c r="D129" s="2">
        <v>1.06780663642065E-2</v>
      </c>
    </row>
    <row r="130" spans="1:4" x14ac:dyDescent="0.25">
      <c r="A130" s="2">
        <v>1280</v>
      </c>
      <c r="B130" s="2">
        <v>40</v>
      </c>
      <c r="C130" s="2">
        <v>8.7251519999999895E-3</v>
      </c>
      <c r="D130" s="2">
        <v>1.075628226373E-2</v>
      </c>
    </row>
    <row r="131" spans="1:4" x14ac:dyDescent="0.25">
      <c r="A131" s="2">
        <v>1280</v>
      </c>
      <c r="B131" s="2">
        <v>80</v>
      </c>
      <c r="C131" s="2">
        <v>9.0197100000000002E-3</v>
      </c>
      <c r="D131" s="2">
        <v>1.10958170738543E-2</v>
      </c>
    </row>
    <row r="132" spans="1:4" x14ac:dyDescent="0.25">
      <c r="A132" s="2">
        <v>1280</v>
      </c>
      <c r="B132" s="2">
        <v>160</v>
      </c>
      <c r="C132" s="2">
        <v>9.032109E-3</v>
      </c>
      <c r="D132" s="2">
        <v>1.10508543963808E-2</v>
      </c>
    </row>
    <row r="133" spans="1:4" x14ac:dyDescent="0.25">
      <c r="A133" s="2">
        <v>1280</v>
      </c>
      <c r="B133" s="2">
        <v>320</v>
      </c>
      <c r="C133" s="2">
        <v>9.9390939999999903E-3</v>
      </c>
      <c r="D133" s="2">
        <v>1.2333390589314401E-2</v>
      </c>
    </row>
    <row r="134" spans="1:4" x14ac:dyDescent="0.25">
      <c r="A134" s="2">
        <v>1280</v>
      </c>
      <c r="B134" s="2">
        <v>640</v>
      </c>
      <c r="C134" s="2">
        <v>1.0647392999999899E-2</v>
      </c>
      <c r="D134" s="2">
        <v>1.3196522349341299E-2</v>
      </c>
    </row>
    <row r="135" spans="1:4" x14ac:dyDescent="0.25">
      <c r="A135" s="2">
        <v>1280</v>
      </c>
      <c r="B135" s="2">
        <v>1280</v>
      </c>
      <c r="C135" s="2">
        <v>1.2716801999999999E-2</v>
      </c>
      <c r="D135" s="2">
        <v>1.6103332599235399E-2</v>
      </c>
    </row>
    <row r="136" spans="1:4" x14ac:dyDescent="0.25">
      <c r="A136" s="2">
        <v>1280</v>
      </c>
      <c r="B136" s="2">
        <v>2560</v>
      </c>
      <c r="C136" s="2">
        <v>1.6146319999999902E-2</v>
      </c>
      <c r="D136" s="2">
        <v>2.0641312363745098E-2</v>
      </c>
    </row>
    <row r="137" spans="1:4" x14ac:dyDescent="0.25">
      <c r="A137" s="2">
        <v>1280</v>
      </c>
      <c r="B137" s="2">
        <v>5120</v>
      </c>
      <c r="C137" s="2">
        <v>2.37090529999999E-2</v>
      </c>
      <c r="D137" s="2">
        <v>3.1846360074303297E-2</v>
      </c>
    </row>
    <row r="138" spans="1:4" x14ac:dyDescent="0.25">
      <c r="A138" s="2">
        <v>1280</v>
      </c>
      <c r="B138" s="2">
        <v>10240</v>
      </c>
      <c r="C138" s="2">
        <v>3.8043912999999999E-2</v>
      </c>
      <c r="D138" s="2">
        <v>5.3086479748156903E-2</v>
      </c>
    </row>
    <row r="139" spans="1:4" x14ac:dyDescent="0.25">
      <c r="A139" s="2">
        <v>1280</v>
      </c>
      <c r="B139" s="2">
        <v>20480</v>
      </c>
      <c r="C139" s="2">
        <v>7.7080460000000003E-2</v>
      </c>
      <c r="D139" s="2">
        <v>0.320108220323222</v>
      </c>
    </row>
    <row r="140" spans="1:4" x14ac:dyDescent="0.25">
      <c r="A140" s="2">
        <v>1280</v>
      </c>
      <c r="B140" s="2">
        <v>40960</v>
      </c>
      <c r="C140" s="2">
        <v>0.12450167600000001</v>
      </c>
      <c r="D140" s="2">
        <v>0.183980413493012</v>
      </c>
    </row>
    <row r="141" spans="1:4" x14ac:dyDescent="0.25">
      <c r="A141" s="2">
        <v>1280</v>
      </c>
      <c r="B141" s="2">
        <v>81920</v>
      </c>
      <c r="C141" s="2">
        <v>0.242819061</v>
      </c>
      <c r="D141" s="2">
        <v>0.36313204860992798</v>
      </c>
    </row>
    <row r="142" spans="1:4" x14ac:dyDescent="0.25">
      <c r="A142" s="2">
        <v>1280</v>
      </c>
      <c r="B142" s="2">
        <v>163840</v>
      </c>
      <c r="C142" s="2">
        <v>0.48481526899999999</v>
      </c>
      <c r="D142" s="2">
        <v>0.79236725312929601</v>
      </c>
    </row>
    <row r="143" spans="1:4" x14ac:dyDescent="0.25">
      <c r="A143" s="2">
        <v>1280</v>
      </c>
      <c r="B143" s="2">
        <v>327680</v>
      </c>
      <c r="C143" s="2">
        <v>0.97557145099999898</v>
      </c>
      <c r="D143" s="2">
        <v>1.5013395756941901</v>
      </c>
    </row>
    <row r="144" spans="1:4" x14ac:dyDescent="0.25">
      <c r="A144" s="2">
        <v>1280</v>
      </c>
      <c r="B144" s="2">
        <v>655360</v>
      </c>
      <c r="C144" s="2">
        <v>1.9665837310000001</v>
      </c>
      <c r="D144" s="2">
        <v>3.04457626837138</v>
      </c>
    </row>
    <row r="145" spans="1:4" x14ac:dyDescent="0.25">
      <c r="A145" s="2">
        <v>1280</v>
      </c>
      <c r="B145" s="2">
        <v>1310720</v>
      </c>
      <c r="C145" s="2">
        <v>4.0062792589999896</v>
      </c>
      <c r="D145" s="2">
        <v>6.2851760245057404</v>
      </c>
    </row>
    <row r="146" spans="1:4" x14ac:dyDescent="0.25">
      <c r="A146" s="2">
        <v>2560</v>
      </c>
      <c r="B146" s="2">
        <v>10</v>
      </c>
      <c r="C146" s="2">
        <v>1.1422148E-2</v>
      </c>
      <c r="D146" s="2">
        <v>1.44468514991444E-2</v>
      </c>
    </row>
    <row r="147" spans="1:4" x14ac:dyDescent="0.25">
      <c r="A147" s="2">
        <v>2560</v>
      </c>
      <c r="B147" s="2">
        <v>20</v>
      </c>
      <c r="C147" s="2">
        <v>1.1342982E-2</v>
      </c>
      <c r="D147" s="2">
        <v>1.4388990798936701E-2</v>
      </c>
    </row>
    <row r="148" spans="1:4" x14ac:dyDescent="0.25">
      <c r="A148" s="2">
        <v>2560</v>
      </c>
      <c r="B148" s="2">
        <v>40</v>
      </c>
      <c r="C148" s="2">
        <v>1.14249319999999E-2</v>
      </c>
      <c r="D148" s="2">
        <v>1.45007986285666E-2</v>
      </c>
    </row>
    <row r="149" spans="1:4" x14ac:dyDescent="0.25">
      <c r="A149" s="2">
        <v>2560</v>
      </c>
      <c r="B149" s="2">
        <v>80</v>
      </c>
      <c r="C149" s="2">
        <v>1.17259989999999E-2</v>
      </c>
      <c r="D149" s="2">
        <v>1.48243584538612E-2</v>
      </c>
    </row>
    <row r="150" spans="1:4" x14ac:dyDescent="0.25">
      <c r="A150" s="2">
        <v>2560</v>
      </c>
      <c r="B150" s="2">
        <v>160</v>
      </c>
      <c r="C150" s="2">
        <v>1.18278439999999E-2</v>
      </c>
      <c r="D150" s="2">
        <v>1.5121387252898201E-2</v>
      </c>
    </row>
    <row r="151" spans="1:4" x14ac:dyDescent="0.25">
      <c r="A151" s="2">
        <v>2560</v>
      </c>
      <c r="B151" s="2">
        <v>320</v>
      </c>
      <c r="C151" s="2">
        <v>1.23402819999999E-2</v>
      </c>
      <c r="D151" s="2">
        <v>1.56085972289611E-2</v>
      </c>
    </row>
    <row r="152" spans="1:4" x14ac:dyDescent="0.25">
      <c r="A152" s="2">
        <v>2560</v>
      </c>
      <c r="B152" s="2">
        <v>640</v>
      </c>
      <c r="C152" s="2">
        <v>1.3318017999999999E-2</v>
      </c>
      <c r="D152" s="2">
        <v>1.68122963542277E-2</v>
      </c>
    </row>
    <row r="153" spans="1:4" x14ac:dyDescent="0.25">
      <c r="A153" s="2">
        <v>2560</v>
      </c>
      <c r="B153" s="2">
        <v>1280</v>
      </c>
      <c r="C153" s="2">
        <v>1.5036063999999899E-2</v>
      </c>
      <c r="D153" s="2">
        <v>1.90003139854437E-2</v>
      </c>
    </row>
    <row r="154" spans="1:4" x14ac:dyDescent="0.25">
      <c r="A154" s="2">
        <v>2560</v>
      </c>
      <c r="B154" s="2">
        <v>2560</v>
      </c>
      <c r="C154" s="2">
        <v>1.8764177999999899E-2</v>
      </c>
      <c r="D154" s="2">
        <v>2.3931491756679399E-2</v>
      </c>
    </row>
    <row r="155" spans="1:4" x14ac:dyDescent="0.25">
      <c r="A155" s="2">
        <v>2560</v>
      </c>
      <c r="B155" s="2">
        <v>5120</v>
      </c>
      <c r="C155" s="2">
        <v>2.59879399999999E-2</v>
      </c>
      <c r="D155" s="2">
        <v>3.4397771329271E-2</v>
      </c>
    </row>
    <row r="156" spans="1:4" x14ac:dyDescent="0.25">
      <c r="A156" s="2">
        <v>2560</v>
      </c>
      <c r="B156" s="2">
        <v>10240</v>
      </c>
      <c r="C156" s="2">
        <v>4.0499745999999899E-2</v>
      </c>
      <c r="D156" s="2">
        <v>5.5743892896358602E-2</v>
      </c>
    </row>
    <row r="157" spans="1:4" x14ac:dyDescent="0.25">
      <c r="A157" s="2">
        <v>2560</v>
      </c>
      <c r="B157" s="2">
        <v>20480</v>
      </c>
      <c r="C157" s="2">
        <v>7.0050673999999896E-2</v>
      </c>
      <c r="D157" s="2">
        <v>0.100256604504334</v>
      </c>
    </row>
    <row r="158" spans="1:4" x14ac:dyDescent="0.25">
      <c r="A158" s="2">
        <v>2560</v>
      </c>
      <c r="B158" s="2">
        <v>40960</v>
      </c>
      <c r="C158" s="2">
        <v>0.12788649899999999</v>
      </c>
      <c r="D158" s="2">
        <v>0.18710450492786601</v>
      </c>
    </row>
    <row r="159" spans="1:4" x14ac:dyDescent="0.25">
      <c r="A159" s="2">
        <v>2560</v>
      </c>
      <c r="B159" s="2">
        <v>81920</v>
      </c>
      <c r="C159" s="2">
        <v>0.25377779</v>
      </c>
      <c r="D159" s="2">
        <v>0.47439461063275301</v>
      </c>
    </row>
    <row r="160" spans="1:4" x14ac:dyDescent="0.25">
      <c r="A160" s="2">
        <v>2560</v>
      </c>
      <c r="B160" s="2">
        <v>163840</v>
      </c>
      <c r="C160" s="2">
        <v>0.48001721799999902</v>
      </c>
      <c r="D160" s="2">
        <v>0.71855501492163998</v>
      </c>
    </row>
    <row r="161" spans="1:4" x14ac:dyDescent="0.25">
      <c r="A161" s="2">
        <v>2560</v>
      </c>
      <c r="B161" s="2">
        <v>327680</v>
      </c>
      <c r="C161" s="2">
        <v>0.97793385699999902</v>
      </c>
      <c r="D161" s="2">
        <v>1.5076659986374401</v>
      </c>
    </row>
    <row r="162" spans="1:4" x14ac:dyDescent="0.25">
      <c r="A162" s="2">
        <v>2560</v>
      </c>
      <c r="B162" s="2">
        <v>655360</v>
      </c>
      <c r="C162" s="2">
        <v>1.964310716</v>
      </c>
      <c r="D162" s="2">
        <v>3.04290280483607</v>
      </c>
    </row>
    <row r="163" spans="1:4" x14ac:dyDescent="0.25">
      <c r="A163" s="2">
        <v>2560</v>
      </c>
      <c r="B163" s="2">
        <v>1310720</v>
      </c>
      <c r="C163" s="2">
        <v>3.9656764649999898</v>
      </c>
      <c r="D163" s="2">
        <v>6.2674597736305602</v>
      </c>
    </row>
    <row r="164" spans="1:4" x14ac:dyDescent="0.25">
      <c r="A164" s="2">
        <v>5120</v>
      </c>
      <c r="B164" s="2">
        <v>10</v>
      </c>
      <c r="C164" s="2">
        <v>1.6803723E-2</v>
      </c>
      <c r="D164" s="2">
        <v>2.2276386821387401E-2</v>
      </c>
    </row>
    <row r="165" spans="1:4" x14ac:dyDescent="0.25">
      <c r="A165" s="2">
        <v>5120</v>
      </c>
      <c r="B165" s="2">
        <v>20</v>
      </c>
      <c r="C165" s="2">
        <v>1.6361427000000001E-2</v>
      </c>
      <c r="D165" s="2">
        <v>2.1592639188941401E-2</v>
      </c>
    </row>
    <row r="166" spans="1:4" x14ac:dyDescent="0.25">
      <c r="A166" s="2">
        <v>5120</v>
      </c>
      <c r="B166" s="2">
        <v>40</v>
      </c>
      <c r="C166" s="2">
        <v>1.6689492E-2</v>
      </c>
      <c r="D166" s="2">
        <v>2.2058014416713598E-2</v>
      </c>
    </row>
    <row r="167" spans="1:4" x14ac:dyDescent="0.25">
      <c r="A167" s="2">
        <v>5120</v>
      </c>
      <c r="B167" s="2">
        <v>80</v>
      </c>
      <c r="C167" s="2">
        <v>1.6787602999999901E-2</v>
      </c>
      <c r="D167" s="2">
        <v>2.2312828375208E-2</v>
      </c>
    </row>
    <row r="168" spans="1:4" x14ac:dyDescent="0.25">
      <c r="A168" s="2">
        <v>5120</v>
      </c>
      <c r="B168" s="2">
        <v>160</v>
      </c>
      <c r="C168" s="2">
        <v>1.7116922999999899E-2</v>
      </c>
      <c r="D168" s="2">
        <v>2.2649233771001601E-2</v>
      </c>
    </row>
    <row r="169" spans="1:4" x14ac:dyDescent="0.25">
      <c r="A169" s="2">
        <v>5120</v>
      </c>
      <c r="B169" s="2">
        <v>320</v>
      </c>
      <c r="C169" s="2">
        <v>2.9041594000000101E-2</v>
      </c>
      <c r="D169" s="2">
        <v>0.35746351232690898</v>
      </c>
    </row>
    <row r="170" spans="1:4" x14ac:dyDescent="0.25">
      <c r="A170" s="2">
        <v>5120</v>
      </c>
      <c r="B170" s="2">
        <v>640</v>
      </c>
      <c r="C170" s="2">
        <v>1.84488069999999E-2</v>
      </c>
      <c r="D170" s="2">
        <v>2.4112004472698699E-2</v>
      </c>
    </row>
    <row r="171" spans="1:4" x14ac:dyDescent="0.25">
      <c r="A171" s="2">
        <v>5120</v>
      </c>
      <c r="B171" s="2">
        <v>1280</v>
      </c>
      <c r="C171" s="2">
        <v>2.0452083999999999E-2</v>
      </c>
      <c r="D171" s="2">
        <v>2.6567003675975E-2</v>
      </c>
    </row>
    <row r="172" spans="1:4" x14ac:dyDescent="0.25">
      <c r="A172" s="2">
        <v>5120</v>
      </c>
      <c r="B172" s="2">
        <v>2560</v>
      </c>
      <c r="C172" s="2">
        <v>2.3912349999999999E-2</v>
      </c>
      <c r="D172" s="2">
        <v>3.1005923593329199E-2</v>
      </c>
    </row>
    <row r="173" spans="1:4" x14ac:dyDescent="0.25">
      <c r="A173" s="2">
        <v>5120</v>
      </c>
      <c r="B173" s="2">
        <v>5120</v>
      </c>
      <c r="C173" s="2">
        <v>3.1190768000000001E-2</v>
      </c>
      <c r="D173" s="2">
        <v>4.0847952960818897E-2</v>
      </c>
    </row>
    <row r="174" spans="1:4" x14ac:dyDescent="0.25">
      <c r="A174" s="2">
        <v>5120</v>
      </c>
      <c r="B174" s="2">
        <v>10240</v>
      </c>
      <c r="C174" s="2">
        <v>4.6162230999999901E-2</v>
      </c>
      <c r="D174" s="2">
        <v>6.2579979031486196E-2</v>
      </c>
    </row>
    <row r="175" spans="1:4" x14ac:dyDescent="0.25">
      <c r="A175" s="2">
        <v>5120</v>
      </c>
      <c r="B175" s="2">
        <v>20480</v>
      </c>
      <c r="C175" s="2">
        <v>7.5233314999999995E-2</v>
      </c>
      <c r="D175" s="2">
        <v>0.10610090875060101</v>
      </c>
    </row>
    <row r="176" spans="1:4" x14ac:dyDescent="0.25">
      <c r="A176" s="2">
        <v>5120</v>
      </c>
      <c r="B176" s="2">
        <v>40960</v>
      </c>
      <c r="C176" s="2">
        <v>0.13384076</v>
      </c>
      <c r="D176" s="2">
        <v>0.194167496798515</v>
      </c>
    </row>
    <row r="177" spans="1:4" x14ac:dyDescent="0.25">
      <c r="A177" s="2">
        <v>5120</v>
      </c>
      <c r="B177" s="2">
        <v>81920</v>
      </c>
      <c r="C177" s="2">
        <v>0.26126696300000002</v>
      </c>
      <c r="D177" s="2">
        <v>0.50077734115246897</v>
      </c>
    </row>
    <row r="178" spans="1:4" x14ac:dyDescent="0.25">
      <c r="A178" s="2">
        <v>5120</v>
      </c>
      <c r="B178" s="2">
        <v>163840</v>
      </c>
      <c r="C178" s="2">
        <v>0.48486433600000001</v>
      </c>
      <c r="D178" s="2">
        <v>0.72303311537867598</v>
      </c>
    </row>
    <row r="179" spans="1:4" x14ac:dyDescent="0.25">
      <c r="A179" s="2">
        <v>5120</v>
      </c>
      <c r="B179" s="2">
        <v>327680</v>
      </c>
      <c r="C179" s="2">
        <v>0.98290728699999896</v>
      </c>
      <c r="D179" s="2">
        <v>1.4941941293304599</v>
      </c>
    </row>
    <row r="180" spans="1:4" x14ac:dyDescent="0.25">
      <c r="A180" s="2">
        <v>5120</v>
      </c>
      <c r="B180" s="2">
        <v>655360</v>
      </c>
      <c r="C180" s="2">
        <v>1.945316536</v>
      </c>
      <c r="D180" s="2">
        <v>2.9797924195988599</v>
      </c>
    </row>
    <row r="181" spans="1:4" x14ac:dyDescent="0.25">
      <c r="A181" s="2">
        <v>5120</v>
      </c>
      <c r="B181" s="2">
        <v>1310720</v>
      </c>
      <c r="C181" s="2">
        <v>3.9626839639999898</v>
      </c>
      <c r="D181" s="2">
        <v>6.28524374889545</v>
      </c>
    </row>
    <row r="182" spans="1:4" x14ac:dyDescent="0.25">
      <c r="A182" s="2">
        <v>10240</v>
      </c>
      <c r="B182" s="2">
        <v>10</v>
      </c>
      <c r="C182" s="2">
        <v>2.6833163E-2</v>
      </c>
      <c r="D182" s="2">
        <v>3.7164048972285597E-2</v>
      </c>
    </row>
    <row r="183" spans="1:4" x14ac:dyDescent="0.25">
      <c r="A183" s="2">
        <v>10240</v>
      </c>
      <c r="B183" s="2">
        <v>20</v>
      </c>
      <c r="C183" s="2">
        <v>2.6594158E-2</v>
      </c>
      <c r="D183" s="2">
        <v>3.6896854721715798E-2</v>
      </c>
    </row>
    <row r="184" spans="1:4" x14ac:dyDescent="0.25">
      <c r="A184" s="2">
        <v>10240</v>
      </c>
      <c r="B184" s="2">
        <v>40</v>
      </c>
      <c r="C184" s="2">
        <v>2.6856747E-2</v>
      </c>
      <c r="D184" s="2">
        <v>3.7223430615296198E-2</v>
      </c>
    </row>
    <row r="185" spans="1:4" x14ac:dyDescent="0.25">
      <c r="A185" s="2">
        <v>10240</v>
      </c>
      <c r="B185" s="2">
        <v>80</v>
      </c>
      <c r="C185" s="2">
        <v>2.7022813999999899E-2</v>
      </c>
      <c r="D185" s="2">
        <v>3.7410658687395799E-2</v>
      </c>
    </row>
    <row r="186" spans="1:4" x14ac:dyDescent="0.25">
      <c r="A186" s="2">
        <v>10240</v>
      </c>
      <c r="B186" s="2">
        <v>160</v>
      </c>
      <c r="C186" s="2">
        <v>2.7483431999999901E-2</v>
      </c>
      <c r="D186" s="2">
        <v>3.7939945808386603E-2</v>
      </c>
    </row>
    <row r="187" spans="1:4" x14ac:dyDescent="0.25">
      <c r="A187" s="2">
        <v>10240</v>
      </c>
      <c r="B187" s="2">
        <v>320</v>
      </c>
      <c r="C187" s="2">
        <v>2.7683631E-2</v>
      </c>
      <c r="D187" s="2">
        <v>3.8234031016813198E-2</v>
      </c>
    </row>
    <row r="188" spans="1:4" x14ac:dyDescent="0.25">
      <c r="A188" s="2">
        <v>10240</v>
      </c>
      <c r="B188" s="2">
        <v>640</v>
      </c>
      <c r="C188" s="2">
        <v>2.875666E-2</v>
      </c>
      <c r="D188" s="2">
        <v>3.9665175821662201E-2</v>
      </c>
    </row>
    <row r="189" spans="1:4" x14ac:dyDescent="0.25">
      <c r="A189" s="2">
        <v>10240</v>
      </c>
      <c r="B189" s="2">
        <v>1280</v>
      </c>
      <c r="C189" s="2">
        <v>3.0636696000000001E-2</v>
      </c>
      <c r="D189" s="2">
        <v>4.1552710922352201E-2</v>
      </c>
    </row>
    <row r="190" spans="1:4" x14ac:dyDescent="0.25">
      <c r="A190" s="2">
        <v>10240</v>
      </c>
      <c r="B190" s="2">
        <v>2560</v>
      </c>
      <c r="C190" s="2">
        <v>3.4147562999999999E-2</v>
      </c>
      <c r="D190" s="2">
        <v>4.5611825395262297E-2</v>
      </c>
    </row>
    <row r="191" spans="1:4" x14ac:dyDescent="0.25">
      <c r="A191" s="2">
        <v>10240</v>
      </c>
      <c r="B191" s="2">
        <v>5120</v>
      </c>
      <c r="C191" s="2">
        <v>4.1203710999999997E-2</v>
      </c>
      <c r="D191" s="2">
        <v>5.4577529454243399E-2</v>
      </c>
    </row>
    <row r="192" spans="1:4" x14ac:dyDescent="0.25">
      <c r="A192" s="2">
        <v>10240</v>
      </c>
      <c r="B192" s="2">
        <v>10240</v>
      </c>
      <c r="C192" s="2">
        <v>5.6282923999999901E-2</v>
      </c>
      <c r="D192" s="2">
        <v>7.5461659494858502E-2</v>
      </c>
    </row>
    <row r="193" spans="1:4" x14ac:dyDescent="0.25">
      <c r="A193" s="2">
        <v>10240</v>
      </c>
      <c r="B193" s="2">
        <v>20480</v>
      </c>
      <c r="C193" s="2">
        <v>8.4007829000000006E-2</v>
      </c>
      <c r="D193" s="2">
        <v>0.11594934774433099</v>
      </c>
    </row>
    <row r="194" spans="1:4" x14ac:dyDescent="0.25">
      <c r="A194" s="2">
        <v>10240</v>
      </c>
      <c r="B194" s="2">
        <v>40960</v>
      </c>
      <c r="C194" s="2">
        <v>0.14260967699999899</v>
      </c>
      <c r="D194" s="2">
        <v>0.20325712644034699</v>
      </c>
    </row>
    <row r="195" spans="1:4" x14ac:dyDescent="0.25">
      <c r="A195" s="2">
        <v>10240</v>
      </c>
      <c r="B195" s="2">
        <v>81920</v>
      </c>
      <c r="C195" s="2">
        <v>0.26983347299999899</v>
      </c>
      <c r="D195" s="2">
        <v>0.52202914427610403</v>
      </c>
    </row>
    <row r="196" spans="1:4" x14ac:dyDescent="0.25">
      <c r="A196" s="2">
        <v>10240</v>
      </c>
      <c r="B196" s="2">
        <v>163840</v>
      </c>
      <c r="C196" s="2">
        <v>0.491596424999999</v>
      </c>
      <c r="D196" s="2">
        <v>0.73123412668509702</v>
      </c>
    </row>
    <row r="197" spans="1:4" x14ac:dyDescent="0.25">
      <c r="A197" s="2">
        <v>10240</v>
      </c>
      <c r="B197" s="2">
        <v>327680</v>
      </c>
      <c r="C197" s="2">
        <v>0.99990006799999998</v>
      </c>
      <c r="D197" s="2">
        <v>1.53295048636736</v>
      </c>
    </row>
    <row r="198" spans="1:4" x14ac:dyDescent="0.25">
      <c r="A198" s="2">
        <v>10240</v>
      </c>
      <c r="B198" s="2">
        <v>655360</v>
      </c>
      <c r="C198" s="2">
        <v>1.9766836059999999</v>
      </c>
      <c r="D198" s="2">
        <v>3.0404671894294699</v>
      </c>
    </row>
    <row r="199" spans="1:4" x14ac:dyDescent="0.25">
      <c r="A199" s="2">
        <v>10240</v>
      </c>
      <c r="B199" s="2">
        <v>1310720</v>
      </c>
      <c r="C199" s="2">
        <v>3.9855316569999899</v>
      </c>
      <c r="D199" s="2">
        <v>6.3396863265998604</v>
      </c>
    </row>
    <row r="200" spans="1:4" x14ac:dyDescent="0.25">
      <c r="A200" s="2">
        <v>20480</v>
      </c>
      <c r="B200" s="2">
        <v>10</v>
      </c>
      <c r="C200" s="2">
        <v>4.6884506999999999E-2</v>
      </c>
      <c r="D200" s="2">
        <v>6.7527959226613601E-2</v>
      </c>
    </row>
    <row r="201" spans="1:4" x14ac:dyDescent="0.25">
      <c r="A201" s="2">
        <v>20480</v>
      </c>
      <c r="B201" s="2">
        <v>20</v>
      </c>
      <c r="C201" s="2">
        <v>4.7062995999999899E-2</v>
      </c>
      <c r="D201" s="2">
        <v>6.7343704647113103E-2</v>
      </c>
    </row>
    <row r="202" spans="1:4" x14ac:dyDescent="0.25">
      <c r="A202" s="2">
        <v>20480</v>
      </c>
      <c r="B202" s="2">
        <v>40</v>
      </c>
      <c r="C202" s="2">
        <v>4.7165433999999999E-2</v>
      </c>
      <c r="D202" s="2">
        <v>6.7773771050680304E-2</v>
      </c>
    </row>
    <row r="203" spans="1:4" x14ac:dyDescent="0.25">
      <c r="A203" s="2">
        <v>20480</v>
      </c>
      <c r="B203" s="2">
        <v>80</v>
      </c>
      <c r="C203" s="2">
        <v>4.7199262999999901E-2</v>
      </c>
      <c r="D203" s="2">
        <v>6.7781416409531503E-2</v>
      </c>
    </row>
    <row r="204" spans="1:4" x14ac:dyDescent="0.25">
      <c r="A204" s="2">
        <v>20480</v>
      </c>
      <c r="B204" s="2">
        <v>160</v>
      </c>
      <c r="C204" s="2">
        <v>4.7653045999999998E-2</v>
      </c>
      <c r="D204" s="2">
        <v>6.8455957767295295E-2</v>
      </c>
    </row>
    <row r="205" spans="1:4" x14ac:dyDescent="0.25">
      <c r="A205" s="2">
        <v>20480</v>
      </c>
      <c r="B205" s="2">
        <v>320</v>
      </c>
      <c r="C205" s="2">
        <v>4.8117098999999899E-2</v>
      </c>
      <c r="D205" s="2">
        <v>6.8764814463877097E-2</v>
      </c>
    </row>
    <row r="206" spans="1:4" x14ac:dyDescent="0.25">
      <c r="A206" s="2">
        <v>20480</v>
      </c>
      <c r="B206" s="2">
        <v>640</v>
      </c>
      <c r="C206" s="2">
        <v>4.8880972000000002E-2</v>
      </c>
      <c r="D206" s="2">
        <v>6.9483587619607406E-2</v>
      </c>
    </row>
    <row r="207" spans="1:4" x14ac:dyDescent="0.25">
      <c r="A207" s="2">
        <v>20480</v>
      </c>
      <c r="B207" s="2">
        <v>1280</v>
      </c>
      <c r="C207" s="2">
        <v>5.0880833999999903E-2</v>
      </c>
      <c r="D207" s="2">
        <v>7.20798252089625E-2</v>
      </c>
    </row>
    <row r="208" spans="1:4" x14ac:dyDescent="0.25">
      <c r="A208" s="2">
        <v>20480</v>
      </c>
      <c r="B208" s="2">
        <v>2560</v>
      </c>
      <c r="C208" s="2">
        <v>5.4401914999999898E-2</v>
      </c>
      <c r="D208" s="2">
        <v>7.5592605310157601E-2</v>
      </c>
    </row>
    <row r="209" spans="1:4" x14ac:dyDescent="0.25">
      <c r="A209" s="2">
        <v>20480</v>
      </c>
      <c r="B209" s="2">
        <v>5120</v>
      </c>
      <c r="C209" s="2">
        <v>6.2185958E-2</v>
      </c>
      <c r="D209" s="2">
        <v>8.5004458213875603E-2</v>
      </c>
    </row>
    <row r="210" spans="1:4" x14ac:dyDescent="0.25">
      <c r="A210" s="2">
        <v>20480</v>
      </c>
      <c r="B210" s="2">
        <v>10240</v>
      </c>
      <c r="C210" s="2">
        <v>7.6939539999999904E-2</v>
      </c>
      <c r="D210" s="2">
        <v>0.104039678690384</v>
      </c>
    </row>
    <row r="211" spans="1:4" x14ac:dyDescent="0.25">
      <c r="A211" s="2">
        <v>20480</v>
      </c>
      <c r="B211" s="2">
        <v>20480</v>
      </c>
      <c r="C211" s="2">
        <v>0.104979504</v>
      </c>
      <c r="D211" s="2">
        <v>0.14274084682162</v>
      </c>
    </row>
    <row r="212" spans="1:4" x14ac:dyDescent="0.25">
      <c r="A212" s="2">
        <v>20480</v>
      </c>
      <c r="B212" s="2">
        <v>40960</v>
      </c>
      <c r="C212" s="2">
        <v>0.16369650899999899</v>
      </c>
      <c r="D212" s="2">
        <v>0.228329893444639</v>
      </c>
    </row>
    <row r="213" spans="1:4" x14ac:dyDescent="0.25">
      <c r="A213" s="2">
        <v>20480</v>
      </c>
      <c r="B213" s="2">
        <v>81920</v>
      </c>
      <c r="C213" s="2">
        <v>0.279221934</v>
      </c>
      <c r="D213" s="2">
        <v>0.40100033874212199</v>
      </c>
    </row>
    <row r="214" spans="1:4" x14ac:dyDescent="0.25">
      <c r="A214" s="2">
        <v>20480</v>
      </c>
      <c r="B214" s="2">
        <v>163840</v>
      </c>
      <c r="C214" s="2">
        <v>0.52538205999999898</v>
      </c>
      <c r="D214" s="2">
        <v>0.91332021100027905</v>
      </c>
    </row>
    <row r="215" spans="1:4" x14ac:dyDescent="0.25">
      <c r="A215" s="2">
        <v>20480</v>
      </c>
      <c r="B215" s="2">
        <v>327680</v>
      </c>
      <c r="C215" s="2">
        <v>1.017557064</v>
      </c>
      <c r="D215" s="2">
        <v>1.60929108869699</v>
      </c>
    </row>
    <row r="216" spans="1:4" x14ac:dyDescent="0.25">
      <c r="A216" s="2">
        <v>20480</v>
      </c>
      <c r="B216" s="2">
        <v>655360</v>
      </c>
      <c r="C216" s="2">
        <v>2.0083005379999999</v>
      </c>
      <c r="D216" s="2">
        <v>3.1145556772354199</v>
      </c>
    </row>
    <row r="217" spans="1:4" x14ac:dyDescent="0.25">
      <c r="A217" s="2">
        <v>20480</v>
      </c>
      <c r="B217" s="2">
        <v>1310720</v>
      </c>
      <c r="C217" s="2">
        <v>4.0458077609999998</v>
      </c>
      <c r="D217" s="2">
        <v>6.5490544161207698</v>
      </c>
    </row>
    <row r="218" spans="1:4" x14ac:dyDescent="0.25">
      <c r="A218" s="2">
        <v>40960</v>
      </c>
      <c r="B218" s="2">
        <v>10</v>
      </c>
      <c r="C218" s="2">
        <v>8.7095288999999895E-2</v>
      </c>
      <c r="D218" s="2">
        <v>0.12775526251660299</v>
      </c>
    </row>
    <row r="219" spans="1:4" x14ac:dyDescent="0.25">
      <c r="A219" s="2">
        <v>40960</v>
      </c>
      <c r="B219" s="2">
        <v>20</v>
      </c>
      <c r="C219" s="2">
        <v>8.7494455999999998E-2</v>
      </c>
      <c r="D219" s="2">
        <v>0.128221072329471</v>
      </c>
    </row>
    <row r="220" spans="1:4" x14ac:dyDescent="0.25">
      <c r="A220" s="2">
        <v>40960</v>
      </c>
      <c r="B220" s="2">
        <v>40</v>
      </c>
      <c r="C220" s="2">
        <v>8.80016569999999E-2</v>
      </c>
      <c r="D220" s="2">
        <v>0.129341874643155</v>
      </c>
    </row>
    <row r="221" spans="1:4" x14ac:dyDescent="0.25">
      <c r="A221" s="2">
        <v>40960</v>
      </c>
      <c r="B221" s="2">
        <v>80</v>
      </c>
      <c r="C221" s="2">
        <v>0.103634875</v>
      </c>
      <c r="D221" s="2">
        <v>0.52899130384442505</v>
      </c>
    </row>
    <row r="222" spans="1:4" x14ac:dyDescent="0.25">
      <c r="A222" s="2">
        <v>40960</v>
      </c>
      <c r="B222" s="2">
        <v>160</v>
      </c>
      <c r="C222" s="2">
        <v>8.7959112000000006E-2</v>
      </c>
      <c r="D222" s="2">
        <v>0.12889805431359699</v>
      </c>
    </row>
    <row r="223" spans="1:4" x14ac:dyDescent="0.25">
      <c r="A223" s="2">
        <v>40960</v>
      </c>
      <c r="B223" s="2">
        <v>320</v>
      </c>
      <c r="C223" s="2">
        <v>8.8642288E-2</v>
      </c>
      <c r="D223" s="2">
        <v>0.12985557260115799</v>
      </c>
    </row>
    <row r="224" spans="1:4" x14ac:dyDescent="0.25">
      <c r="A224" s="2">
        <v>40960</v>
      </c>
      <c r="B224" s="2">
        <v>640</v>
      </c>
      <c r="C224" s="2">
        <v>8.9254381999999993E-2</v>
      </c>
      <c r="D224" s="2">
        <v>0.13020751348768</v>
      </c>
    </row>
    <row r="225" spans="1:4" x14ac:dyDescent="0.25">
      <c r="A225" s="2">
        <v>40960</v>
      </c>
      <c r="B225" s="2">
        <v>1280</v>
      </c>
      <c r="C225" s="2">
        <v>9.1426826000000003E-2</v>
      </c>
      <c r="D225" s="2">
        <v>0.13360906736428299</v>
      </c>
    </row>
    <row r="226" spans="1:4" x14ac:dyDescent="0.25">
      <c r="A226" s="2">
        <v>40960</v>
      </c>
      <c r="B226" s="2">
        <v>2560</v>
      </c>
      <c r="C226" s="2">
        <v>9.4473028000000001E-2</v>
      </c>
      <c r="D226" s="2">
        <v>0.13601210227055199</v>
      </c>
    </row>
    <row r="227" spans="1:4" x14ac:dyDescent="0.25">
      <c r="A227" s="2">
        <v>40960</v>
      </c>
      <c r="B227" s="2">
        <v>5120</v>
      </c>
      <c r="C227" s="2">
        <v>0.1173136</v>
      </c>
      <c r="D227" s="2">
        <v>0.52654729825225199</v>
      </c>
    </row>
    <row r="228" spans="1:4" x14ac:dyDescent="0.25">
      <c r="A228" s="2">
        <v>40960</v>
      </c>
      <c r="B228" s="2">
        <v>10240</v>
      </c>
      <c r="C228" s="2">
        <v>0.11604129099999901</v>
      </c>
      <c r="D228" s="2">
        <v>0.16037003543780401</v>
      </c>
    </row>
    <row r="229" spans="1:4" x14ac:dyDescent="0.25">
      <c r="A229" s="2">
        <v>40960</v>
      </c>
      <c r="B229" s="2">
        <v>20480</v>
      </c>
      <c r="C229" s="2">
        <v>0.14527843799999901</v>
      </c>
      <c r="D229" s="2">
        <v>0.19824839351000301</v>
      </c>
    </row>
    <row r="230" spans="1:4" x14ac:dyDescent="0.25">
      <c r="A230" s="2">
        <v>40960</v>
      </c>
      <c r="B230" s="2">
        <v>40960</v>
      </c>
      <c r="C230" s="2">
        <v>0.20366456799999999</v>
      </c>
      <c r="D230" s="2">
        <v>0.27864011013830797</v>
      </c>
    </row>
    <row r="231" spans="1:4" x14ac:dyDescent="0.25">
      <c r="A231" s="2">
        <v>40960</v>
      </c>
      <c r="B231" s="2">
        <v>81920</v>
      </c>
      <c r="C231" s="2">
        <v>0.31948918799999998</v>
      </c>
      <c r="D231" s="2">
        <v>0.44768424920890898</v>
      </c>
    </row>
    <row r="232" spans="1:4" x14ac:dyDescent="0.25">
      <c r="A232" s="2">
        <v>40960</v>
      </c>
      <c r="B232" s="2">
        <v>163840</v>
      </c>
      <c r="C232" s="2">
        <v>0.548303337</v>
      </c>
      <c r="D232" s="2">
        <v>0.78920390034801302</v>
      </c>
    </row>
    <row r="233" spans="1:4" x14ac:dyDescent="0.25">
      <c r="A233" s="2">
        <v>40960</v>
      </c>
      <c r="B233" s="2">
        <v>327680</v>
      </c>
      <c r="C233" s="2">
        <v>1.067214329</v>
      </c>
      <c r="D233" s="2">
        <v>1.7070709557263</v>
      </c>
    </row>
    <row r="234" spans="1:4" x14ac:dyDescent="0.25">
      <c r="A234" s="2">
        <v>40960</v>
      </c>
      <c r="B234" s="2">
        <v>655360</v>
      </c>
      <c r="C234" s="2">
        <v>2.0672518879999999</v>
      </c>
      <c r="D234" s="2">
        <v>3.4010371845177101</v>
      </c>
    </row>
    <row r="235" spans="1:4" x14ac:dyDescent="0.25">
      <c r="A235" s="2">
        <v>40960</v>
      </c>
      <c r="B235" s="2">
        <v>1310720</v>
      </c>
      <c r="C235" s="2">
        <v>3.9322309949999901</v>
      </c>
      <c r="D235" s="2">
        <v>5.8349148139978997</v>
      </c>
    </row>
    <row r="236" spans="1:4" x14ac:dyDescent="0.25">
      <c r="A236" s="2">
        <v>81920</v>
      </c>
      <c r="B236" s="2">
        <v>10</v>
      </c>
      <c r="C236" s="2">
        <v>0.23108620500000099</v>
      </c>
      <c r="D236" s="2">
        <v>2.0299378326015098</v>
      </c>
    </row>
    <row r="237" spans="1:4" x14ac:dyDescent="0.25">
      <c r="A237" s="2">
        <v>81920</v>
      </c>
      <c r="B237" s="2">
        <v>20</v>
      </c>
      <c r="C237" s="2">
        <v>0.168439954999999</v>
      </c>
      <c r="D237" s="2">
        <v>0.25142711133505502</v>
      </c>
    </row>
    <row r="238" spans="1:4" x14ac:dyDescent="0.25">
      <c r="A238" s="2">
        <v>81920</v>
      </c>
      <c r="B238" s="2">
        <v>40</v>
      </c>
      <c r="C238" s="2">
        <v>0.16996117499999999</v>
      </c>
      <c r="D238" s="2">
        <v>0.252587595130288</v>
      </c>
    </row>
    <row r="239" spans="1:4" x14ac:dyDescent="0.25">
      <c r="A239" s="2">
        <v>81920</v>
      </c>
      <c r="B239" s="2">
        <v>80</v>
      </c>
      <c r="C239" s="2">
        <v>0.16770867</v>
      </c>
      <c r="D239" s="2">
        <v>0.24951656347238799</v>
      </c>
    </row>
    <row r="240" spans="1:4" x14ac:dyDescent="0.25">
      <c r="A240" s="2">
        <v>81920</v>
      </c>
      <c r="B240" s="2">
        <v>160</v>
      </c>
      <c r="C240" s="2">
        <v>0.167770420999999</v>
      </c>
      <c r="D240" s="2">
        <v>0.24929974214261699</v>
      </c>
    </row>
    <row r="241" spans="1:4" x14ac:dyDescent="0.25">
      <c r="A241" s="2">
        <v>81920</v>
      </c>
      <c r="B241" s="2">
        <v>320</v>
      </c>
      <c r="C241" s="2">
        <v>0.168308019</v>
      </c>
      <c r="D241" s="2">
        <v>0.25127329842776103</v>
      </c>
    </row>
    <row r="242" spans="1:4" x14ac:dyDescent="0.25">
      <c r="A242" s="2">
        <v>81920</v>
      </c>
      <c r="B242" s="2">
        <v>640</v>
      </c>
      <c r="C242" s="2">
        <v>0.16987210999999999</v>
      </c>
      <c r="D242" s="2">
        <v>0.25288651448766702</v>
      </c>
    </row>
    <row r="243" spans="1:4" x14ac:dyDescent="0.25">
      <c r="A243" s="2">
        <v>81920</v>
      </c>
      <c r="B243" s="2">
        <v>1280</v>
      </c>
      <c r="C243" s="2">
        <v>0.17099228699999999</v>
      </c>
      <c r="D243" s="2">
        <v>0.25255269762650601</v>
      </c>
    </row>
    <row r="244" spans="1:4" x14ac:dyDescent="0.25">
      <c r="A244" s="2">
        <v>81920</v>
      </c>
      <c r="B244" s="2">
        <v>2560</v>
      </c>
      <c r="C244" s="2">
        <v>0.17503207900000001</v>
      </c>
      <c r="D244" s="2">
        <v>0.25766245558884698</v>
      </c>
    </row>
    <row r="245" spans="1:4" x14ac:dyDescent="0.25">
      <c r="A245" s="2">
        <v>81920</v>
      </c>
      <c r="B245" s="2">
        <v>5120</v>
      </c>
      <c r="C245" s="2">
        <v>0.18262303999999999</v>
      </c>
      <c r="D245" s="2">
        <v>0.26544942115191</v>
      </c>
    </row>
    <row r="246" spans="1:4" x14ac:dyDescent="0.25">
      <c r="A246" s="2">
        <v>81920</v>
      </c>
      <c r="B246" s="2">
        <v>10240</v>
      </c>
      <c r="C246" s="2">
        <v>0.21193746099999999</v>
      </c>
      <c r="D246" s="2">
        <v>0.58173925883384703</v>
      </c>
    </row>
    <row r="247" spans="1:4" x14ac:dyDescent="0.25">
      <c r="A247" s="2">
        <v>81920</v>
      </c>
      <c r="B247" s="2">
        <v>20480</v>
      </c>
      <c r="C247" s="2">
        <v>0.22486748399999901</v>
      </c>
      <c r="D247" s="2">
        <v>0.31325548212900101</v>
      </c>
    </row>
    <row r="248" spans="1:4" x14ac:dyDescent="0.25">
      <c r="A248" s="2">
        <v>81920</v>
      </c>
      <c r="B248" s="2">
        <v>40960</v>
      </c>
      <c r="C248" s="2">
        <v>0.29124438600000002</v>
      </c>
      <c r="D248" s="2">
        <v>0.48354253605249198</v>
      </c>
    </row>
    <row r="249" spans="1:4" x14ac:dyDescent="0.25">
      <c r="A249" s="2">
        <v>81920</v>
      </c>
      <c r="B249" s="2">
        <v>81920</v>
      </c>
      <c r="C249" s="2">
        <v>0.40698891099999901</v>
      </c>
      <c r="D249" s="2">
        <v>0.59990439934877104</v>
      </c>
    </row>
    <row r="250" spans="1:4" x14ac:dyDescent="0.25">
      <c r="A250" s="2">
        <v>81920</v>
      </c>
      <c r="B250" s="2">
        <v>163840</v>
      </c>
      <c r="C250" s="2">
        <v>0.63299742099999901</v>
      </c>
      <c r="D250" s="2">
        <v>0.88870357406621003</v>
      </c>
    </row>
    <row r="251" spans="1:4" x14ac:dyDescent="0.25">
      <c r="A251" s="2">
        <v>81920</v>
      </c>
      <c r="B251" s="2">
        <v>327680</v>
      </c>
      <c r="C251" s="2">
        <v>1.1287158609999901</v>
      </c>
      <c r="D251" s="2">
        <v>1.6175327946581499</v>
      </c>
    </row>
    <row r="252" spans="1:4" x14ac:dyDescent="0.25">
      <c r="A252" s="2">
        <v>81920</v>
      </c>
      <c r="B252" s="2">
        <v>655360</v>
      </c>
      <c r="C252" s="2">
        <v>2.1221656559999902</v>
      </c>
      <c r="D252" s="2">
        <v>3.1581509704403601</v>
      </c>
    </row>
    <row r="253" spans="1:4" x14ac:dyDescent="0.25">
      <c r="A253" s="2">
        <v>81920</v>
      </c>
      <c r="B253" s="2">
        <v>1310720</v>
      </c>
      <c r="C253" s="2">
        <v>4.1365120040000001</v>
      </c>
      <c r="D253" s="2">
        <v>6.2871763369805302</v>
      </c>
    </row>
    <row r="254" spans="1:4" x14ac:dyDescent="0.25">
      <c r="A254" s="2">
        <v>163840</v>
      </c>
      <c r="B254" s="2">
        <v>10</v>
      </c>
      <c r="C254" s="2">
        <v>0.42036934199999898</v>
      </c>
      <c r="D254" s="2">
        <v>2.9607351963014898</v>
      </c>
    </row>
    <row r="255" spans="1:4" x14ac:dyDescent="0.25">
      <c r="A255" s="2">
        <v>163840</v>
      </c>
      <c r="B255" s="2">
        <v>20</v>
      </c>
      <c r="C255" s="2">
        <v>0.329369935</v>
      </c>
      <c r="D255" s="2">
        <v>0.49363539319578498</v>
      </c>
    </row>
    <row r="256" spans="1:4" x14ac:dyDescent="0.25">
      <c r="A256" s="2">
        <v>163840</v>
      </c>
      <c r="B256" s="2">
        <v>40</v>
      </c>
      <c r="C256" s="2">
        <v>0.33050626999999999</v>
      </c>
      <c r="D256" s="2">
        <v>0.49392697105249</v>
      </c>
    </row>
    <row r="257" spans="1:4" x14ac:dyDescent="0.25">
      <c r="A257" s="2">
        <v>163840</v>
      </c>
      <c r="B257" s="2">
        <v>80</v>
      </c>
      <c r="C257" s="2">
        <v>0.32885249900000002</v>
      </c>
      <c r="D257" s="2">
        <v>0.49127658067629898</v>
      </c>
    </row>
    <row r="258" spans="1:4" x14ac:dyDescent="0.25">
      <c r="A258" s="2">
        <v>163840</v>
      </c>
      <c r="B258" s="2">
        <v>160</v>
      </c>
      <c r="C258" s="2">
        <v>0.33191205000000001</v>
      </c>
      <c r="D258" s="2">
        <v>0.49586413845154298</v>
      </c>
    </row>
    <row r="259" spans="1:4" x14ac:dyDescent="0.25">
      <c r="A259" s="2">
        <v>163840</v>
      </c>
      <c r="B259" s="2">
        <v>320</v>
      </c>
      <c r="C259" s="2">
        <v>0.32973650299999901</v>
      </c>
      <c r="D259" s="2">
        <v>0.49357915979358602</v>
      </c>
    </row>
    <row r="260" spans="1:4" x14ac:dyDescent="0.25">
      <c r="A260" s="2">
        <v>163840</v>
      </c>
      <c r="B260" s="2">
        <v>640</v>
      </c>
      <c r="C260" s="2">
        <v>0.329205096999999</v>
      </c>
      <c r="D260" s="2">
        <v>0.493386925683934</v>
      </c>
    </row>
    <row r="261" spans="1:4" x14ac:dyDescent="0.25">
      <c r="A261" s="2">
        <v>163840</v>
      </c>
      <c r="B261" s="2">
        <v>1280</v>
      </c>
      <c r="C261" s="2">
        <v>0.33055627999999898</v>
      </c>
      <c r="D261" s="2">
        <v>0.49437797976886999</v>
      </c>
    </row>
    <row r="262" spans="1:4" x14ac:dyDescent="0.25">
      <c r="A262" s="2">
        <v>163840</v>
      </c>
      <c r="B262" s="2">
        <v>2560</v>
      </c>
      <c r="C262" s="2">
        <v>0.334535782</v>
      </c>
      <c r="D262" s="2">
        <v>0.49796332306749203</v>
      </c>
    </row>
    <row r="263" spans="1:4" x14ac:dyDescent="0.25">
      <c r="A263" s="2">
        <v>163840</v>
      </c>
      <c r="B263" s="2">
        <v>5120</v>
      </c>
      <c r="C263" s="2">
        <v>0.34118347599999999</v>
      </c>
      <c r="D263" s="2">
        <v>0.50288980230854796</v>
      </c>
    </row>
    <row r="264" spans="1:4" x14ac:dyDescent="0.25">
      <c r="A264" s="2">
        <v>163840</v>
      </c>
      <c r="B264" s="2">
        <v>10240</v>
      </c>
      <c r="C264" s="2">
        <v>0.35562666499999901</v>
      </c>
      <c r="D264" s="2">
        <v>0.51993403105057301</v>
      </c>
    </row>
    <row r="265" spans="1:4" x14ac:dyDescent="0.25">
      <c r="A265" s="2">
        <v>163840</v>
      </c>
      <c r="B265" s="2">
        <v>20480</v>
      </c>
      <c r="C265" s="2">
        <v>0.38721597099999999</v>
      </c>
      <c r="D265" s="2">
        <v>0.55480382023645303</v>
      </c>
    </row>
    <row r="266" spans="1:4" x14ac:dyDescent="0.25">
      <c r="A266" s="2">
        <v>163840</v>
      </c>
      <c r="B266" s="2">
        <v>40960</v>
      </c>
      <c r="C266" s="2">
        <v>0.447650083999999</v>
      </c>
      <c r="D266" s="2">
        <v>0.62660834614069105</v>
      </c>
    </row>
    <row r="267" spans="1:4" x14ac:dyDescent="0.25">
      <c r="A267" s="2">
        <v>163840</v>
      </c>
      <c r="B267" s="2">
        <v>81920</v>
      </c>
      <c r="C267" s="2">
        <v>0.55899324500000003</v>
      </c>
      <c r="D267" s="2">
        <v>0.76585091623445201</v>
      </c>
    </row>
    <row r="268" spans="1:4" x14ac:dyDescent="0.25">
      <c r="A268" s="2">
        <v>163840</v>
      </c>
      <c r="B268" s="2">
        <v>163840</v>
      </c>
      <c r="C268" s="2">
        <v>0.79180308899999996</v>
      </c>
      <c r="D268" s="2">
        <v>1.0890773591557901</v>
      </c>
    </row>
    <row r="269" spans="1:4" x14ac:dyDescent="0.25">
      <c r="A269" s="2">
        <v>163840</v>
      </c>
      <c r="B269" s="2">
        <v>327680</v>
      </c>
      <c r="C269" s="2">
        <v>1.3027723659999899</v>
      </c>
      <c r="D269" s="2">
        <v>1.8761193370483</v>
      </c>
    </row>
    <row r="270" spans="1:4" x14ac:dyDescent="0.25">
      <c r="A270" s="2">
        <v>163840</v>
      </c>
      <c r="B270" s="2">
        <v>655360</v>
      </c>
      <c r="C270" s="2">
        <v>2.2435910130000001</v>
      </c>
      <c r="D270" s="2">
        <v>3.2117129843077898</v>
      </c>
    </row>
    <row r="271" spans="1:4" x14ac:dyDescent="0.25">
      <c r="A271" s="2">
        <v>163840</v>
      </c>
      <c r="B271" s="2">
        <v>1310720</v>
      </c>
      <c r="C271" s="2">
        <v>4.2591326789999897</v>
      </c>
      <c r="D271" s="2">
        <v>6.3193161216998099</v>
      </c>
    </row>
    <row r="272" spans="1:4" x14ac:dyDescent="0.25">
      <c r="A272" s="2">
        <v>327680</v>
      </c>
      <c r="B272" s="2">
        <v>10</v>
      </c>
      <c r="C272" s="2">
        <v>0.68245075799999999</v>
      </c>
      <c r="D272" s="2">
        <v>1.0058318862046201</v>
      </c>
    </row>
    <row r="273" spans="1:4" x14ac:dyDescent="0.25">
      <c r="A273" s="2">
        <v>327680</v>
      </c>
      <c r="B273" s="2">
        <v>20</v>
      </c>
      <c r="C273" s="2">
        <v>0.67939494499999897</v>
      </c>
      <c r="D273" s="2">
        <v>1.00293266264384</v>
      </c>
    </row>
    <row r="274" spans="1:4" x14ac:dyDescent="0.25">
      <c r="A274" s="2">
        <v>327680</v>
      </c>
      <c r="B274" s="2">
        <v>40</v>
      </c>
      <c r="C274" s="2">
        <v>0.68375254299999999</v>
      </c>
      <c r="D274" s="2">
        <v>1.0089642322605099</v>
      </c>
    </row>
    <row r="275" spans="1:4" x14ac:dyDescent="0.25">
      <c r="A275" s="2">
        <v>327680</v>
      </c>
      <c r="B275" s="2">
        <v>80</v>
      </c>
      <c r="C275" s="2">
        <v>0.68194731099999895</v>
      </c>
      <c r="D275" s="2">
        <v>1.00515659797651</v>
      </c>
    </row>
    <row r="276" spans="1:4" x14ac:dyDescent="0.25">
      <c r="A276" s="2">
        <v>327680</v>
      </c>
      <c r="B276" s="2">
        <v>160</v>
      </c>
      <c r="C276" s="2">
        <v>0.68302933099999896</v>
      </c>
      <c r="D276" s="2">
        <v>1.00787894561628</v>
      </c>
    </row>
    <row r="277" spans="1:4" x14ac:dyDescent="0.25">
      <c r="A277" s="2">
        <v>327680</v>
      </c>
      <c r="B277" s="2">
        <v>320</v>
      </c>
      <c r="C277" s="2">
        <v>0.68225767900000001</v>
      </c>
      <c r="D277" s="2">
        <v>1.0048032358129699</v>
      </c>
    </row>
    <row r="278" spans="1:4" x14ac:dyDescent="0.25">
      <c r="A278" s="2">
        <v>327680</v>
      </c>
      <c r="B278" s="2">
        <v>640</v>
      </c>
      <c r="C278" s="2">
        <v>0.68073054799999899</v>
      </c>
      <c r="D278" s="2">
        <v>1.0034086138795699</v>
      </c>
    </row>
    <row r="279" spans="1:4" x14ac:dyDescent="0.25">
      <c r="A279" s="2">
        <v>327680</v>
      </c>
      <c r="B279" s="2">
        <v>1280</v>
      </c>
      <c r="C279" s="2">
        <v>0.68408747199999997</v>
      </c>
      <c r="D279" s="2">
        <v>1.00697867749307</v>
      </c>
    </row>
    <row r="280" spans="1:4" x14ac:dyDescent="0.25">
      <c r="A280" s="2">
        <v>327680</v>
      </c>
      <c r="B280" s="2">
        <v>2560</v>
      </c>
      <c r="C280" s="2">
        <v>0.69073140799999999</v>
      </c>
      <c r="D280" s="2">
        <v>1.0125049768968499</v>
      </c>
    </row>
    <row r="281" spans="1:4" x14ac:dyDescent="0.25">
      <c r="A281" s="2">
        <v>327680</v>
      </c>
      <c r="B281" s="2">
        <v>5120</v>
      </c>
      <c r="C281" s="2">
        <v>0.69336634199999903</v>
      </c>
      <c r="D281" s="2">
        <v>1.01715971399129</v>
      </c>
    </row>
    <row r="282" spans="1:4" x14ac:dyDescent="0.25">
      <c r="A282" s="2">
        <v>327680</v>
      </c>
      <c r="B282" s="2">
        <v>10240</v>
      </c>
      <c r="C282" s="2">
        <v>0.71352014999999902</v>
      </c>
      <c r="D282" s="2">
        <v>1.0412997370149899</v>
      </c>
    </row>
    <row r="283" spans="1:4" x14ac:dyDescent="0.25">
      <c r="A283" s="2">
        <v>327680</v>
      </c>
      <c r="B283" s="2">
        <v>20480</v>
      </c>
      <c r="C283" s="2">
        <v>0.74771364099999904</v>
      </c>
      <c r="D283" s="2">
        <v>1.0841981063178701</v>
      </c>
    </row>
    <row r="284" spans="1:4" x14ac:dyDescent="0.25">
      <c r="A284" s="2">
        <v>327680</v>
      </c>
      <c r="B284" s="2">
        <v>40960</v>
      </c>
      <c r="C284" s="2">
        <v>0.79605019899999896</v>
      </c>
      <c r="D284" s="2">
        <v>1.1248383608985</v>
      </c>
    </row>
    <row r="285" spans="1:4" x14ac:dyDescent="0.25">
      <c r="A285" s="2">
        <v>327680</v>
      </c>
      <c r="B285" s="2">
        <v>81920</v>
      </c>
      <c r="C285" s="2">
        <v>0.915722130999999</v>
      </c>
      <c r="D285" s="2">
        <v>1.2669600692757399</v>
      </c>
    </row>
    <row r="286" spans="1:4" x14ac:dyDescent="0.25">
      <c r="A286" s="2">
        <v>327680</v>
      </c>
      <c r="B286" s="2">
        <v>163840</v>
      </c>
      <c r="C286" s="2">
        <v>1.1910173049999999</v>
      </c>
      <c r="D286" s="2">
        <v>2.1897534796182101</v>
      </c>
    </row>
    <row r="287" spans="1:4" x14ac:dyDescent="0.25">
      <c r="A287" s="2">
        <v>327680</v>
      </c>
      <c r="B287" s="2">
        <v>327680</v>
      </c>
      <c r="C287" s="2">
        <v>1.7011056870000001</v>
      </c>
      <c r="D287" s="2">
        <v>2.8210617536123301</v>
      </c>
    </row>
    <row r="288" spans="1:4" x14ac:dyDescent="0.25">
      <c r="A288" s="2">
        <v>327680</v>
      </c>
      <c r="B288" s="2">
        <v>655360</v>
      </c>
      <c r="C288" s="2">
        <v>2.6629534459999902</v>
      </c>
      <c r="D288" s="2">
        <v>4.0899317690006898</v>
      </c>
    </row>
    <row r="289" spans="1:4" x14ac:dyDescent="0.25">
      <c r="A289" s="2">
        <v>327680</v>
      </c>
      <c r="B289" s="2">
        <v>1310720</v>
      </c>
      <c r="C289" s="2">
        <v>4.62155013599999</v>
      </c>
      <c r="D289" s="2">
        <v>7.1144218326731501</v>
      </c>
    </row>
    <row r="290" spans="1:4" x14ac:dyDescent="0.25">
      <c r="A290" s="2">
        <v>655360</v>
      </c>
      <c r="B290" s="2">
        <v>10</v>
      </c>
      <c r="C290" s="2">
        <v>1.3609949139999999</v>
      </c>
      <c r="D290" s="2">
        <v>2.0177633528444199</v>
      </c>
    </row>
    <row r="291" spans="1:4" x14ac:dyDescent="0.25">
      <c r="A291" s="2">
        <v>655360</v>
      </c>
      <c r="B291" s="2">
        <v>20</v>
      </c>
      <c r="C291" s="2">
        <v>1.35285456299999</v>
      </c>
      <c r="D291" s="2">
        <v>1.9947559240582999</v>
      </c>
    </row>
    <row r="292" spans="1:4" x14ac:dyDescent="0.25">
      <c r="A292" s="2">
        <v>655360</v>
      </c>
      <c r="B292" s="2">
        <v>40</v>
      </c>
      <c r="C292" s="2">
        <v>1.3508314299999999</v>
      </c>
      <c r="D292" s="2">
        <v>1.99887362699527</v>
      </c>
    </row>
    <row r="293" spans="1:4" x14ac:dyDescent="0.25">
      <c r="A293" s="2">
        <v>655360</v>
      </c>
      <c r="B293" s="2">
        <v>80</v>
      </c>
      <c r="C293" s="2">
        <v>1.357606672</v>
      </c>
      <c r="D293" s="2">
        <v>2.0067744502435199</v>
      </c>
    </row>
    <row r="294" spans="1:4" x14ac:dyDescent="0.25">
      <c r="A294" s="2">
        <v>655360</v>
      </c>
      <c r="B294" s="2">
        <v>160</v>
      </c>
      <c r="C294" s="2">
        <v>1.34910160299999</v>
      </c>
      <c r="D294" s="2">
        <v>1.9912957158576501</v>
      </c>
    </row>
    <row r="295" spans="1:4" x14ac:dyDescent="0.25">
      <c r="A295" s="2">
        <v>655360</v>
      </c>
      <c r="B295" s="2">
        <v>320</v>
      </c>
      <c r="C295" s="2">
        <v>1.3569560970000001</v>
      </c>
      <c r="D295" s="2">
        <v>2.0081591141996999</v>
      </c>
    </row>
    <row r="296" spans="1:4" x14ac:dyDescent="0.25">
      <c r="A296" s="2">
        <v>655360</v>
      </c>
      <c r="B296" s="2">
        <v>640</v>
      </c>
      <c r="C296" s="2">
        <v>1.359393917</v>
      </c>
      <c r="D296" s="2">
        <v>2.0139318479693098</v>
      </c>
    </row>
    <row r="297" spans="1:4" x14ac:dyDescent="0.25">
      <c r="A297" s="2">
        <v>655360</v>
      </c>
      <c r="B297" s="2">
        <v>1280</v>
      </c>
      <c r="C297" s="2">
        <v>1.3698168989999999</v>
      </c>
      <c r="D297" s="2">
        <v>2.0267947683257299</v>
      </c>
    </row>
    <row r="298" spans="1:4" x14ac:dyDescent="0.25">
      <c r="A298" s="2">
        <v>655360</v>
      </c>
      <c r="B298" s="2">
        <v>2560</v>
      </c>
      <c r="C298" s="2">
        <v>1.36017144199999</v>
      </c>
      <c r="D298" s="2">
        <v>2.0108790743595901</v>
      </c>
    </row>
    <row r="299" spans="1:4" x14ac:dyDescent="0.25">
      <c r="A299" s="2">
        <v>655360</v>
      </c>
      <c r="B299" s="2">
        <v>5120</v>
      </c>
      <c r="C299" s="2">
        <v>1.382698838</v>
      </c>
      <c r="D299" s="2">
        <v>2.0938081887492301</v>
      </c>
    </row>
    <row r="300" spans="1:4" x14ac:dyDescent="0.25">
      <c r="A300" s="2">
        <v>655360</v>
      </c>
      <c r="B300" s="2">
        <v>10240</v>
      </c>
      <c r="C300" s="2">
        <v>1.3791693569999901</v>
      </c>
      <c r="D300" s="2">
        <v>2.0287177439829902</v>
      </c>
    </row>
    <row r="301" spans="1:4" x14ac:dyDescent="0.25">
      <c r="A301" s="2">
        <v>655360</v>
      </c>
      <c r="B301" s="2">
        <v>20480</v>
      </c>
      <c r="C301" s="2">
        <v>1.407968823</v>
      </c>
      <c r="D301" s="2">
        <v>2.0533842524669899</v>
      </c>
    </row>
    <row r="302" spans="1:4" x14ac:dyDescent="0.25">
      <c r="A302" s="2">
        <v>655360</v>
      </c>
      <c r="B302" s="2">
        <v>40960</v>
      </c>
      <c r="C302" s="2">
        <v>1.47683941599999</v>
      </c>
      <c r="D302" s="2">
        <v>2.14194838647271</v>
      </c>
    </row>
    <row r="303" spans="1:4" x14ac:dyDescent="0.25">
      <c r="A303" s="2">
        <v>655360</v>
      </c>
      <c r="B303" s="2">
        <v>81920</v>
      </c>
      <c r="C303" s="2">
        <v>1.58439331699999</v>
      </c>
      <c r="D303" s="2">
        <v>2.24782317191208</v>
      </c>
    </row>
    <row r="304" spans="1:4" x14ac:dyDescent="0.25">
      <c r="A304" s="2">
        <v>655360</v>
      </c>
      <c r="B304" s="2">
        <v>163840</v>
      </c>
      <c r="C304" s="2">
        <v>1.8161766690000001</v>
      </c>
      <c r="D304" s="2">
        <v>2.5174423380420299</v>
      </c>
    </row>
    <row r="305" spans="1:4" x14ac:dyDescent="0.25">
      <c r="A305" s="2">
        <v>655360</v>
      </c>
      <c r="B305" s="2">
        <v>327680</v>
      </c>
      <c r="C305" s="2">
        <v>2.30817567499999</v>
      </c>
      <c r="D305" s="2">
        <v>3.1338871865067</v>
      </c>
    </row>
    <row r="306" spans="1:4" x14ac:dyDescent="0.25">
      <c r="A306" s="2">
        <v>655360</v>
      </c>
      <c r="B306" s="2">
        <v>655360</v>
      </c>
      <c r="C306" s="2">
        <v>3.2983216350000002</v>
      </c>
      <c r="D306" s="2">
        <v>4.5480481510241999</v>
      </c>
    </row>
    <row r="307" spans="1:4" x14ac:dyDescent="0.25">
      <c r="A307" s="2">
        <v>655360</v>
      </c>
      <c r="B307" s="2">
        <v>1310720</v>
      </c>
      <c r="C307" s="2">
        <v>5.2398805729999998</v>
      </c>
      <c r="D307" s="2">
        <v>7.4349437728840098</v>
      </c>
    </row>
    <row r="308" spans="1:4" x14ac:dyDescent="0.25">
      <c r="A308" s="2">
        <v>1310720</v>
      </c>
      <c r="B308" s="2">
        <v>10</v>
      </c>
      <c r="C308" s="2">
        <v>2.6961580289999998</v>
      </c>
      <c r="D308" s="2">
        <v>3.9946105561461098</v>
      </c>
    </row>
    <row r="309" spans="1:4" x14ac:dyDescent="0.25">
      <c r="A309" s="2">
        <v>1310720</v>
      </c>
      <c r="B309" s="2">
        <v>20</v>
      </c>
      <c r="C309" s="2">
        <v>2.70389704599999</v>
      </c>
      <c r="D309" s="2">
        <v>4.000793764779</v>
      </c>
    </row>
    <row r="310" spans="1:4" x14ac:dyDescent="0.25">
      <c r="A310" s="2">
        <v>1310720</v>
      </c>
      <c r="B310" s="2">
        <v>40</v>
      </c>
      <c r="C310" s="2">
        <v>2.7058413419999998</v>
      </c>
      <c r="D310" s="2">
        <v>3.99869530455004</v>
      </c>
    </row>
    <row r="311" spans="1:4" x14ac:dyDescent="0.25">
      <c r="A311" s="2">
        <v>1310720</v>
      </c>
      <c r="B311" s="2">
        <v>80</v>
      </c>
      <c r="C311" s="2">
        <v>2.7032095279999999</v>
      </c>
      <c r="D311" s="2">
        <v>4.0144464210472197</v>
      </c>
    </row>
    <row r="312" spans="1:4" x14ac:dyDescent="0.25">
      <c r="A312" s="2">
        <v>1310720</v>
      </c>
      <c r="B312" s="2">
        <v>160</v>
      </c>
      <c r="C312" s="2">
        <v>2.8244306699999902</v>
      </c>
      <c r="D312" s="2">
        <v>4.7829676138394204</v>
      </c>
    </row>
    <row r="313" spans="1:4" x14ac:dyDescent="0.25">
      <c r="A313" s="2">
        <v>1310720</v>
      </c>
      <c r="B313" s="2">
        <v>320</v>
      </c>
      <c r="C313" s="2">
        <v>2.7623629539999999</v>
      </c>
      <c r="D313" s="2">
        <v>4.3622239482676299</v>
      </c>
    </row>
    <row r="314" spans="1:4" x14ac:dyDescent="0.25">
      <c r="A314" s="2">
        <v>1310720</v>
      </c>
      <c r="B314" s="2">
        <v>640</v>
      </c>
      <c r="C314" s="2">
        <v>2.7019229499999899</v>
      </c>
      <c r="D314" s="2">
        <v>3.9974787251091701</v>
      </c>
    </row>
    <row r="315" spans="1:4" x14ac:dyDescent="0.25">
      <c r="A315" s="2">
        <v>1310720</v>
      </c>
      <c r="B315" s="2">
        <v>1280</v>
      </c>
      <c r="C315" s="2">
        <v>2.76094602299999</v>
      </c>
      <c r="D315" s="2">
        <v>4.3514832979271798</v>
      </c>
    </row>
    <row r="316" spans="1:4" x14ac:dyDescent="0.25">
      <c r="A316" s="2">
        <v>1310720</v>
      </c>
      <c r="B316" s="2">
        <v>2560</v>
      </c>
      <c r="C316" s="2">
        <v>2.7440060100000001</v>
      </c>
      <c r="D316" s="2">
        <v>4.3190000323209503</v>
      </c>
    </row>
    <row r="317" spans="1:4" x14ac:dyDescent="0.25">
      <c r="A317" s="2">
        <v>1310720</v>
      </c>
      <c r="B317" s="2">
        <v>5120</v>
      </c>
      <c r="C317" s="2">
        <v>2.8101054250000002</v>
      </c>
      <c r="D317" s="2">
        <v>4.6057251079622397</v>
      </c>
    </row>
    <row r="318" spans="1:4" x14ac:dyDescent="0.25">
      <c r="A318" s="2">
        <v>1310720</v>
      </c>
      <c r="B318" s="2">
        <v>10240</v>
      </c>
      <c r="C318" s="2">
        <v>2.76445343099999</v>
      </c>
      <c r="D318" s="2">
        <v>4.2794218950045897</v>
      </c>
    </row>
    <row r="319" spans="1:4" x14ac:dyDescent="0.25">
      <c r="A319" s="2">
        <v>1310720</v>
      </c>
      <c r="B319" s="2">
        <v>20480</v>
      </c>
      <c r="C319" s="2">
        <v>2.7488695430000001</v>
      </c>
      <c r="D319" s="2">
        <v>4.0440067265518698</v>
      </c>
    </row>
    <row r="320" spans="1:4" x14ac:dyDescent="0.25">
      <c r="A320" s="2">
        <v>1310720</v>
      </c>
      <c r="B320" s="2">
        <v>40960</v>
      </c>
      <c r="C320" s="2">
        <v>2.8540452289999898</v>
      </c>
      <c r="D320" s="2">
        <v>4.3317431472100001</v>
      </c>
    </row>
    <row r="321" spans="1:4" x14ac:dyDescent="0.25">
      <c r="A321" s="2">
        <v>1310720</v>
      </c>
      <c r="B321" s="2">
        <v>81920</v>
      </c>
      <c r="C321" s="2">
        <v>3.0713751249999999</v>
      </c>
      <c r="D321" s="2">
        <v>5.0240631576282198</v>
      </c>
    </row>
    <row r="322" spans="1:4" x14ac:dyDescent="0.25">
      <c r="A322" s="2">
        <v>1310720</v>
      </c>
      <c r="B322" s="2">
        <v>163840</v>
      </c>
      <c r="C322" s="2">
        <v>3.2923378989999899</v>
      </c>
      <c r="D322" s="2">
        <v>5.1579462662475599</v>
      </c>
    </row>
    <row r="323" spans="1:4" x14ac:dyDescent="0.25">
      <c r="A323" s="2">
        <v>1310720</v>
      </c>
      <c r="B323" s="2">
        <v>327680</v>
      </c>
      <c r="C323" s="2">
        <v>3.703074499</v>
      </c>
      <c r="D323" s="2">
        <v>5.2802533963017204</v>
      </c>
    </row>
    <row r="324" spans="1:4" x14ac:dyDescent="0.25">
      <c r="A324" s="2">
        <v>1310720</v>
      </c>
      <c r="B324" s="2">
        <v>655360</v>
      </c>
      <c r="C324" s="2">
        <v>4.6144741219999998</v>
      </c>
      <c r="D324" s="2">
        <v>6.27434183288001</v>
      </c>
    </row>
    <row r="325" spans="1:4" x14ac:dyDescent="0.25">
      <c r="A325" s="2">
        <v>1310720</v>
      </c>
      <c r="B325" s="2">
        <v>1310720</v>
      </c>
      <c r="C325" s="2">
        <v>6.5927289150000004</v>
      </c>
      <c r="D325" s="2">
        <v>9.06854224071167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5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4" width="12" bestFit="1" customWidth="1"/>
    <col min="7" max="7" width="17.5703125" bestFit="1" customWidth="1"/>
    <col min="8" max="25" width="10.7109375" customWidth="1"/>
    <col min="26" max="26" width="12" bestFit="1" customWidth="1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25" x14ac:dyDescent="0.25">
      <c r="A2" s="2">
        <v>10</v>
      </c>
      <c r="B2" s="2">
        <v>10</v>
      </c>
      <c r="C2" s="2">
        <v>2.51828079999998E-2</v>
      </c>
      <c r="D2" s="2">
        <v>0.42771813851436802</v>
      </c>
    </row>
    <row r="3" spans="1:25" x14ac:dyDescent="0.25">
      <c r="A3" s="2">
        <v>10</v>
      </c>
      <c r="B3" s="2">
        <v>20</v>
      </c>
      <c r="C3" s="2">
        <v>5.0448019999999802E-3</v>
      </c>
      <c r="D3" s="2">
        <v>9.4645954327430594E-3</v>
      </c>
    </row>
    <row r="4" spans="1:25" x14ac:dyDescent="0.25">
      <c r="A4" s="2">
        <v>10</v>
      </c>
      <c r="B4" s="2">
        <v>40</v>
      </c>
      <c r="C4" s="2">
        <v>3.7808899999999899E-3</v>
      </c>
      <c r="D4" s="2">
        <v>7.7925852767354699E-3</v>
      </c>
      <c r="G4" s="1" t="s">
        <v>5</v>
      </c>
      <c r="H4" s="1" t="s">
        <v>0</v>
      </c>
    </row>
    <row r="5" spans="1:25" x14ac:dyDescent="0.25">
      <c r="A5" s="2">
        <v>10</v>
      </c>
      <c r="B5" s="2">
        <v>80</v>
      </c>
      <c r="C5" s="2">
        <v>3.6170079999999901E-3</v>
      </c>
      <c r="D5" s="2">
        <v>7.7210672996796299E-3</v>
      </c>
      <c r="G5" s="1" t="s">
        <v>1</v>
      </c>
      <c r="H5" s="2">
        <v>10</v>
      </c>
      <c r="I5" s="2">
        <v>20</v>
      </c>
      <c r="J5" s="2">
        <v>40</v>
      </c>
      <c r="K5" s="2">
        <v>80</v>
      </c>
      <c r="L5" s="2">
        <v>160</v>
      </c>
      <c r="M5" s="2">
        <v>320</v>
      </c>
      <c r="N5" s="2">
        <v>640</v>
      </c>
      <c r="O5" s="2">
        <v>1280</v>
      </c>
      <c r="P5" s="2">
        <v>2560</v>
      </c>
      <c r="Q5" s="2">
        <v>5120</v>
      </c>
      <c r="R5" s="2">
        <v>10240</v>
      </c>
      <c r="S5" s="2">
        <v>20480</v>
      </c>
      <c r="T5" s="2">
        <v>40960</v>
      </c>
      <c r="U5" s="2">
        <v>81920</v>
      </c>
      <c r="V5" s="2">
        <v>163840</v>
      </c>
      <c r="W5" s="2">
        <v>327680</v>
      </c>
      <c r="X5" s="2">
        <v>655360</v>
      </c>
      <c r="Y5" s="2">
        <v>1310720</v>
      </c>
    </row>
    <row r="6" spans="1:25" x14ac:dyDescent="0.25">
      <c r="A6" s="2">
        <v>10</v>
      </c>
      <c r="B6" s="2">
        <v>160</v>
      </c>
      <c r="C6" s="2">
        <v>3.8333350000000002E-3</v>
      </c>
      <c r="D6" s="2">
        <v>9.8499659254999098E-3</v>
      </c>
      <c r="G6" s="2">
        <v>10</v>
      </c>
      <c r="H6" s="5">
        <v>2.51828079999998E-2</v>
      </c>
      <c r="I6" s="5">
        <v>3.52636699999996E-3</v>
      </c>
      <c r="J6" s="5">
        <v>1.5047819999999901E-3</v>
      </c>
      <c r="K6" s="5">
        <v>1.994577E-3</v>
      </c>
      <c r="L6" s="5">
        <v>2.9546360000000001E-3</v>
      </c>
      <c r="M6" s="5">
        <v>4.6934419999999904E-3</v>
      </c>
      <c r="N6" s="5">
        <v>7.9882809999999999E-3</v>
      </c>
      <c r="O6" s="5">
        <v>1.4432021999999999E-2</v>
      </c>
      <c r="P6" s="5">
        <v>2.6898637E-2</v>
      </c>
      <c r="Q6" s="5">
        <v>5.2517852999999899E-2</v>
      </c>
      <c r="R6" s="5">
        <v>0.101693676</v>
      </c>
      <c r="S6" s="5">
        <v>0.20133538299999901</v>
      </c>
      <c r="T6" s="5">
        <v>0.40345885199999998</v>
      </c>
      <c r="U6" s="5">
        <v>0.80059529099999904</v>
      </c>
      <c r="V6" s="5">
        <v>1.644738977</v>
      </c>
      <c r="W6" s="5">
        <v>3.5200194139999899</v>
      </c>
      <c r="X6" s="5">
        <v>10.855615500000001</v>
      </c>
      <c r="Y6" s="5">
        <v>13.729125482000001</v>
      </c>
    </row>
    <row r="7" spans="1:25" x14ac:dyDescent="0.25">
      <c r="A7" s="2">
        <v>10</v>
      </c>
      <c r="B7" s="2">
        <v>320</v>
      </c>
      <c r="C7" s="2">
        <v>3.89605799999999E-3</v>
      </c>
      <c r="D7" s="2">
        <v>1.13330766538958E-2</v>
      </c>
      <c r="G7" s="2">
        <v>20</v>
      </c>
      <c r="H7" s="5">
        <v>5.0448019999999802E-3</v>
      </c>
      <c r="I7" s="5">
        <v>1.579617E-3</v>
      </c>
      <c r="J7" s="5">
        <v>1.3561039999999999E-3</v>
      </c>
      <c r="K7" s="5">
        <v>1.8434E-3</v>
      </c>
      <c r="L7" s="5">
        <v>2.4192179999999999E-3</v>
      </c>
      <c r="M7" s="5">
        <v>3.9423009999999901E-3</v>
      </c>
      <c r="N7" s="5">
        <v>6.7091479999999998E-3</v>
      </c>
      <c r="O7" s="5">
        <v>1.2086384E-2</v>
      </c>
      <c r="P7" s="5">
        <v>2.2132879000000001E-2</v>
      </c>
      <c r="Q7" s="5">
        <v>4.28857289999999E-2</v>
      </c>
      <c r="R7" s="5">
        <v>8.3708589999999999E-2</v>
      </c>
      <c r="S7" s="5">
        <v>0.16753669999999901</v>
      </c>
      <c r="T7" s="5">
        <v>0.34989093599999999</v>
      </c>
      <c r="U7" s="5">
        <v>0.74043462399999904</v>
      </c>
      <c r="V7" s="5">
        <v>1.4521495170000001</v>
      </c>
      <c r="W7" s="5">
        <v>2.7957935140000001</v>
      </c>
      <c r="X7" s="5">
        <v>5.3274746659999996</v>
      </c>
      <c r="Y7" s="5">
        <v>11.46808508</v>
      </c>
    </row>
    <row r="8" spans="1:25" x14ac:dyDescent="0.25">
      <c r="A8" s="2">
        <v>10</v>
      </c>
      <c r="B8" s="2">
        <v>640</v>
      </c>
      <c r="C8" s="2">
        <v>3.98483499999998E-3</v>
      </c>
      <c r="D8" s="2">
        <v>1.519629726665E-2</v>
      </c>
      <c r="G8" s="2">
        <v>40</v>
      </c>
      <c r="H8" s="5">
        <v>3.7808899999999899E-3</v>
      </c>
      <c r="I8" s="5">
        <v>1.45419699999999E-3</v>
      </c>
      <c r="J8" s="5">
        <v>1.4423979999999899E-3</v>
      </c>
      <c r="K8" s="5">
        <v>1.9107779999999899E-3</v>
      </c>
      <c r="L8" s="5">
        <v>2.6557199999999899E-3</v>
      </c>
      <c r="M8" s="5">
        <v>3.9854449999999902E-3</v>
      </c>
      <c r="N8" s="5">
        <v>6.7650200000000001E-3</v>
      </c>
      <c r="O8" s="5">
        <v>1.2188813E-2</v>
      </c>
      <c r="P8" s="5">
        <v>2.2433656E-2</v>
      </c>
      <c r="Q8" s="5">
        <v>4.3077268000000002E-2</v>
      </c>
      <c r="R8" s="5">
        <v>8.48107899999999E-2</v>
      </c>
      <c r="S8" s="5">
        <v>0.17946261399999899</v>
      </c>
      <c r="T8" s="5">
        <v>0.33221561399999899</v>
      </c>
      <c r="U8" s="5">
        <v>0.694278269</v>
      </c>
      <c r="V8" s="5">
        <v>2.4193472349999801</v>
      </c>
      <c r="W8" s="5">
        <v>2.8105595159999899</v>
      </c>
      <c r="X8" s="5">
        <v>5.3530715219999898</v>
      </c>
      <c r="Y8" s="5">
        <v>11.060151334</v>
      </c>
    </row>
    <row r="9" spans="1:25" x14ac:dyDescent="0.25">
      <c r="A9" s="2">
        <v>10</v>
      </c>
      <c r="B9" s="2">
        <v>1280</v>
      </c>
      <c r="C9" s="2">
        <v>4.56278600000002E-3</v>
      </c>
      <c r="D9" s="2">
        <v>2.4366254412122701E-2</v>
      </c>
      <c r="G9" s="2">
        <v>80</v>
      </c>
      <c r="H9" s="5">
        <v>3.6170079999999901E-3</v>
      </c>
      <c r="I9" s="5">
        <v>1.58239399999999E-3</v>
      </c>
      <c r="J9" s="5">
        <v>1.6031730000000001E-3</v>
      </c>
      <c r="K9" s="5">
        <v>1.9955189999999999E-3</v>
      </c>
      <c r="L9" s="5">
        <v>2.7296029999999902E-3</v>
      </c>
      <c r="M9" s="5">
        <v>4.21077E-3</v>
      </c>
      <c r="N9" s="5">
        <v>6.8097169999999903E-3</v>
      </c>
      <c r="O9" s="5">
        <v>1.2332506999999999E-2</v>
      </c>
      <c r="P9" s="5">
        <v>2.2829711999999901E-2</v>
      </c>
      <c r="Q9" s="5">
        <v>4.3147677000000002E-2</v>
      </c>
      <c r="R9" s="5">
        <v>8.4337141000000004E-2</v>
      </c>
      <c r="S9" s="5">
        <v>0.16810720200000001</v>
      </c>
      <c r="T9" s="5">
        <v>0.33299995300000002</v>
      </c>
      <c r="U9" s="5">
        <v>0.70354286499999996</v>
      </c>
      <c r="V9" s="5">
        <v>1.324025271</v>
      </c>
      <c r="W9" s="5">
        <v>2.7252002229999999</v>
      </c>
      <c r="X9" s="5">
        <v>5.3718331910000003</v>
      </c>
      <c r="Y9" s="5">
        <v>10.923844182</v>
      </c>
    </row>
    <row r="10" spans="1:25" x14ac:dyDescent="0.25">
      <c r="A10" s="2">
        <v>10</v>
      </c>
      <c r="B10" s="2">
        <v>2560</v>
      </c>
      <c r="C10" s="2">
        <v>4.6124389999999803E-3</v>
      </c>
      <c r="D10" s="2">
        <v>4.3737540819474501E-2</v>
      </c>
      <c r="G10" s="2">
        <v>160</v>
      </c>
      <c r="H10" s="5">
        <v>3.8333350000000002E-3</v>
      </c>
      <c r="I10" s="5">
        <v>1.6242849999999901E-3</v>
      </c>
      <c r="J10" s="5">
        <v>1.7015699999999899E-3</v>
      </c>
      <c r="K10" s="5">
        <v>2.1348859999999999E-3</v>
      </c>
      <c r="L10" s="5">
        <v>2.9291629999999898E-3</v>
      </c>
      <c r="M10" s="5">
        <v>4.3697109999999897E-3</v>
      </c>
      <c r="N10" s="5">
        <v>6.92269999999999E-3</v>
      </c>
      <c r="O10" s="5">
        <v>1.2361092000000001E-2</v>
      </c>
      <c r="P10" s="5">
        <v>3.3211073000000001E-2</v>
      </c>
      <c r="Q10" s="5">
        <v>4.3399129000000002E-2</v>
      </c>
      <c r="R10" s="5">
        <v>9.6349631000000005E-2</v>
      </c>
      <c r="S10" s="5">
        <v>0.168422555</v>
      </c>
      <c r="T10" s="5">
        <v>0.348872824999999</v>
      </c>
      <c r="U10" s="5">
        <v>0.68919187100000001</v>
      </c>
      <c r="V10" s="5">
        <v>1.3333904510000001</v>
      </c>
      <c r="W10" s="5">
        <v>2.7979373870000002</v>
      </c>
      <c r="X10" s="5">
        <v>5.3866352280000003</v>
      </c>
      <c r="Y10" s="5">
        <v>10.9060558919999</v>
      </c>
    </row>
    <row r="11" spans="1:25" x14ac:dyDescent="0.25">
      <c r="A11" s="2">
        <v>10</v>
      </c>
      <c r="B11" s="2">
        <v>5120</v>
      </c>
      <c r="C11" s="2">
        <v>6.3590389999999804E-3</v>
      </c>
      <c r="D11" s="2">
        <v>8.1036377913099394E-2</v>
      </c>
      <c r="G11" s="2">
        <v>320</v>
      </c>
      <c r="H11" s="5">
        <v>3.89605799999999E-3</v>
      </c>
      <c r="I11" s="5">
        <v>1.9095269999999901E-3</v>
      </c>
      <c r="J11" s="5">
        <v>1.9352900000000001E-3</v>
      </c>
      <c r="K11" s="5">
        <v>2.3121090000000001E-3</v>
      </c>
      <c r="L11" s="5">
        <v>3.1247359999999899E-3</v>
      </c>
      <c r="M11" s="5">
        <v>4.6524779999999903E-3</v>
      </c>
      <c r="N11" s="5">
        <v>7.0896650000000002E-3</v>
      </c>
      <c r="O11" s="5">
        <v>1.2973794999999899E-2</v>
      </c>
      <c r="P11" s="5">
        <v>2.2814813E-2</v>
      </c>
      <c r="Q11" s="5">
        <v>4.4513128999999999E-2</v>
      </c>
      <c r="R11" s="5">
        <v>8.4639477000000005E-2</v>
      </c>
      <c r="S11" s="5">
        <v>0.17809594100000001</v>
      </c>
      <c r="T11" s="5">
        <v>0.33434831399999998</v>
      </c>
      <c r="U11" s="5">
        <v>0.69993021899999996</v>
      </c>
      <c r="V11" s="5">
        <v>1.32025400499999</v>
      </c>
      <c r="W11" s="5">
        <v>2.8045667599999899</v>
      </c>
      <c r="X11" s="5">
        <v>5.3852452959999901</v>
      </c>
      <c r="Y11" s="5">
        <v>10.9113999069999</v>
      </c>
    </row>
    <row r="12" spans="1:25" x14ac:dyDescent="0.25">
      <c r="A12" s="2">
        <v>10</v>
      </c>
      <c r="B12" s="2">
        <v>10240</v>
      </c>
      <c r="C12" s="2">
        <v>9.1947630000000693E-3</v>
      </c>
      <c r="D12" s="2">
        <v>0.14028515935146099</v>
      </c>
      <c r="G12" s="2">
        <v>640</v>
      </c>
      <c r="H12" s="5">
        <v>3.98483499999998E-3</v>
      </c>
      <c r="I12" s="5">
        <v>1.900859E-3</v>
      </c>
      <c r="J12" s="5">
        <v>2.0951529999999898E-3</v>
      </c>
      <c r="K12" s="5">
        <v>2.6187950000000002E-3</v>
      </c>
      <c r="L12" s="5">
        <v>3.4155489999999999E-3</v>
      </c>
      <c r="M12" s="5">
        <v>4.9976169999999898E-3</v>
      </c>
      <c r="N12" s="5">
        <v>7.7560909999999901E-3</v>
      </c>
      <c r="O12" s="5">
        <v>1.299584E-2</v>
      </c>
      <c r="P12" s="5">
        <v>2.3277909999999898E-2</v>
      </c>
      <c r="Q12" s="5">
        <v>4.3951013999999997E-2</v>
      </c>
      <c r="R12" s="5">
        <v>8.5560389000000001E-2</v>
      </c>
      <c r="S12" s="5">
        <v>0.16830152800000001</v>
      </c>
      <c r="T12" s="5">
        <v>0.35007064300000001</v>
      </c>
      <c r="U12" s="5">
        <v>0.69303081799999899</v>
      </c>
      <c r="V12" s="5">
        <v>1.3178717469999901</v>
      </c>
      <c r="W12" s="5">
        <v>2.7182865650000001</v>
      </c>
      <c r="X12" s="5">
        <v>5.38119870099999</v>
      </c>
      <c r="Y12" s="5">
        <v>10.9373149069999</v>
      </c>
    </row>
    <row r="13" spans="1:25" x14ac:dyDescent="0.25">
      <c r="A13" s="2">
        <v>10</v>
      </c>
      <c r="B13" s="2">
        <v>20480</v>
      </c>
      <c r="C13" s="2">
        <v>1.6541142000000002E-2</v>
      </c>
      <c r="D13" s="2">
        <v>0.24651557332554899</v>
      </c>
      <c r="G13" s="2">
        <v>1280</v>
      </c>
      <c r="H13" s="5">
        <v>4.56278600000002E-3</v>
      </c>
      <c r="I13" s="5">
        <v>2.1100440000000002E-3</v>
      </c>
      <c r="J13" s="5">
        <v>2.3341529999999998E-3</v>
      </c>
      <c r="K13" s="5">
        <v>3.2631579999999999E-3</v>
      </c>
      <c r="L13" s="5">
        <v>3.9696079999999899E-3</v>
      </c>
      <c r="M13" s="5">
        <v>5.5594319999999996E-3</v>
      </c>
      <c r="N13" s="5">
        <v>8.4314999999999998E-3</v>
      </c>
      <c r="O13" s="5">
        <v>1.41064049999999E-2</v>
      </c>
      <c r="P13" s="5">
        <v>2.38462139999999E-2</v>
      </c>
      <c r="Q13" s="5">
        <v>4.4929378999999901E-2</v>
      </c>
      <c r="R13" s="5">
        <v>8.6666334999999997E-2</v>
      </c>
      <c r="S13" s="5">
        <v>0.17058443100000001</v>
      </c>
      <c r="T13" s="5">
        <v>0.35307958699999997</v>
      </c>
      <c r="U13" s="5">
        <v>0.69412214399999905</v>
      </c>
      <c r="V13" s="5">
        <v>1.321556108</v>
      </c>
      <c r="W13" s="5">
        <v>2.7838992359999901</v>
      </c>
      <c r="X13" s="5">
        <v>5.4061710520000004</v>
      </c>
      <c r="Y13" s="5">
        <v>10.848648754999999</v>
      </c>
    </row>
    <row r="14" spans="1:25" x14ac:dyDescent="0.25">
      <c r="A14" s="2">
        <v>10</v>
      </c>
      <c r="B14" s="2">
        <v>40960</v>
      </c>
      <c r="C14" s="2">
        <v>2.20816429999998E-2</v>
      </c>
      <c r="D14" s="2">
        <v>0.22952571499063401</v>
      </c>
      <c r="G14" s="2">
        <v>2560</v>
      </c>
      <c r="H14" s="5">
        <v>4.6124389999999803E-3</v>
      </c>
      <c r="I14" s="5">
        <v>2.47475E-3</v>
      </c>
      <c r="J14" s="5">
        <v>2.731762E-3</v>
      </c>
      <c r="K14" s="5">
        <v>4.2135759999999897E-3</v>
      </c>
      <c r="L14" s="5">
        <v>4.42216999999999E-3</v>
      </c>
      <c r="M14" s="5">
        <v>6.3450549999999996E-3</v>
      </c>
      <c r="N14" s="5">
        <v>9.4433880000000005E-3</v>
      </c>
      <c r="O14" s="5">
        <v>1.5194043000000001E-2</v>
      </c>
      <c r="P14" s="5">
        <v>2.5774400999999902E-2</v>
      </c>
      <c r="Q14" s="5">
        <v>4.6811269000000003E-2</v>
      </c>
      <c r="R14" s="5">
        <v>8.8308304999999906E-2</v>
      </c>
      <c r="S14" s="5">
        <v>0.182798397</v>
      </c>
      <c r="T14" s="5">
        <v>0.33568112300000003</v>
      </c>
      <c r="U14" s="5">
        <v>0.69427424100000001</v>
      </c>
      <c r="V14" s="5">
        <v>1.326280903</v>
      </c>
      <c r="W14" s="5">
        <v>2.77940601499999</v>
      </c>
      <c r="X14" s="5">
        <v>5.3382179789999897</v>
      </c>
      <c r="Y14" s="5">
        <v>10.787516241000001</v>
      </c>
    </row>
    <row r="15" spans="1:25" x14ac:dyDescent="0.25">
      <c r="A15" s="2">
        <v>10</v>
      </c>
      <c r="B15" s="2">
        <v>81920</v>
      </c>
      <c r="C15" s="2">
        <v>3.2335185999999697E-2</v>
      </c>
      <c r="D15" s="2">
        <v>0.33357434267793401</v>
      </c>
      <c r="G15" s="2">
        <v>5120</v>
      </c>
      <c r="H15" s="5">
        <v>6.3590389999999804E-3</v>
      </c>
      <c r="I15" s="5">
        <v>3.3370449999999999E-3</v>
      </c>
      <c r="J15" s="5">
        <v>3.7116619999999901E-3</v>
      </c>
      <c r="K15" s="5">
        <v>4.8830899999999797E-3</v>
      </c>
      <c r="L15" s="5">
        <v>5.3968129999999899E-3</v>
      </c>
      <c r="M15" s="5">
        <v>7.4584129999999997E-3</v>
      </c>
      <c r="N15" s="5">
        <v>1.0748284E-2</v>
      </c>
      <c r="O15" s="5">
        <v>1.74235869999999E-2</v>
      </c>
      <c r="P15" s="5">
        <v>2.8698928999999901E-2</v>
      </c>
      <c r="Q15" s="5">
        <v>4.9669994999999897E-2</v>
      </c>
      <c r="R15" s="5">
        <v>0.101890803</v>
      </c>
      <c r="S15" s="5">
        <v>0.17596604699999999</v>
      </c>
      <c r="T15" s="5">
        <v>0.33901600199999898</v>
      </c>
      <c r="U15" s="5">
        <v>0.69711496299999998</v>
      </c>
      <c r="V15" s="5">
        <v>1.326351992</v>
      </c>
      <c r="W15" s="5">
        <v>2.6954711119999901</v>
      </c>
      <c r="X15" s="5">
        <v>5.3606997229999998</v>
      </c>
      <c r="Y15" s="5">
        <v>10.775841417000001</v>
      </c>
    </row>
    <row r="16" spans="1:25" x14ac:dyDescent="0.25">
      <c r="A16" s="2">
        <v>10</v>
      </c>
      <c r="B16" s="2">
        <v>163840</v>
      </c>
      <c r="C16" s="2">
        <v>6.0962395999999502E-2</v>
      </c>
      <c r="D16" s="2">
        <v>0.65753267743801402</v>
      </c>
      <c r="G16" s="2">
        <v>10240</v>
      </c>
      <c r="H16" s="5">
        <v>9.1947630000000693E-3</v>
      </c>
      <c r="I16" s="5">
        <v>4.7819059999999998E-3</v>
      </c>
      <c r="J16" s="5">
        <v>5.0001270000000096E-3</v>
      </c>
      <c r="K16" s="5">
        <v>6.1296379999999998E-3</v>
      </c>
      <c r="L16" s="5">
        <v>6.985397E-3</v>
      </c>
      <c r="M16" s="5">
        <v>9.1333110000000103E-3</v>
      </c>
      <c r="N16" s="5">
        <v>1.2751866999999899E-2</v>
      </c>
      <c r="O16" s="5">
        <v>1.97695499999999E-2</v>
      </c>
      <c r="P16" s="5">
        <v>3.2188681999999899E-2</v>
      </c>
      <c r="Q16" s="5">
        <v>5.5708380000000002E-2</v>
      </c>
      <c r="R16" s="5">
        <v>9.7851949999999896E-2</v>
      </c>
      <c r="S16" s="5">
        <v>0.181884606</v>
      </c>
      <c r="T16" s="5">
        <v>0.36369844099999998</v>
      </c>
      <c r="U16" s="5">
        <v>0.69832580299999902</v>
      </c>
      <c r="V16" s="5">
        <v>1.3475682649999901</v>
      </c>
      <c r="W16" s="5">
        <v>2.7238074970000001</v>
      </c>
      <c r="X16" s="5">
        <v>5.3521601749999901</v>
      </c>
      <c r="Y16" s="5">
        <v>10.804221280999901</v>
      </c>
    </row>
    <row r="17" spans="1:25" x14ac:dyDescent="0.25">
      <c r="A17" s="2">
        <v>10</v>
      </c>
      <c r="B17" s="2">
        <v>327680</v>
      </c>
      <c r="C17" s="2">
        <v>0.114784829</v>
      </c>
      <c r="D17" s="2">
        <v>0.91451518797503595</v>
      </c>
      <c r="G17" s="2">
        <v>20480</v>
      </c>
      <c r="H17" s="5">
        <v>1.6541142000000002E-2</v>
      </c>
      <c r="I17" s="5">
        <v>7.7865219999999702E-3</v>
      </c>
      <c r="J17" s="5">
        <v>8.0767400000000093E-3</v>
      </c>
      <c r="K17" s="5">
        <v>9.3636079999999903E-3</v>
      </c>
      <c r="L17" s="5">
        <v>1.01337159999999E-2</v>
      </c>
      <c r="M17" s="5">
        <v>1.2812993999999999E-2</v>
      </c>
      <c r="N17" s="5">
        <v>1.6438092000000001E-2</v>
      </c>
      <c r="O17" s="5">
        <v>2.4122500000000002E-2</v>
      </c>
      <c r="P17" s="5">
        <v>3.8107227E-2</v>
      </c>
      <c r="Q17" s="5">
        <v>6.3634889E-2</v>
      </c>
      <c r="R17" s="5">
        <v>0.108782108999999</v>
      </c>
      <c r="S17" s="5">
        <v>0.20410562699999901</v>
      </c>
      <c r="T17" s="5">
        <v>0.35798317399999902</v>
      </c>
      <c r="U17" s="5">
        <v>0.699613928</v>
      </c>
      <c r="V17" s="5">
        <v>1.3667766050000001</v>
      </c>
      <c r="W17" s="5">
        <v>2.7927128379999999</v>
      </c>
      <c r="X17" s="5">
        <v>5.3501603390000003</v>
      </c>
      <c r="Y17" s="5">
        <v>10.824029015000001</v>
      </c>
    </row>
    <row r="18" spans="1:25" x14ac:dyDescent="0.25">
      <c r="A18" s="2">
        <v>10</v>
      </c>
      <c r="B18" s="2">
        <v>655360</v>
      </c>
      <c r="C18" s="2">
        <v>0.18371591800000001</v>
      </c>
      <c r="D18" s="2">
        <v>1.1733010143334801</v>
      </c>
      <c r="G18" s="2">
        <v>40960</v>
      </c>
      <c r="H18" s="5">
        <v>2.20816429999998E-2</v>
      </c>
      <c r="I18" s="5">
        <v>1.3270227000000001E-2</v>
      </c>
      <c r="J18" s="5">
        <v>1.3562919999999999E-2</v>
      </c>
      <c r="K18" s="5">
        <v>1.46036609999999E-2</v>
      </c>
      <c r="L18" s="5">
        <v>1.5759262999999999E-2</v>
      </c>
      <c r="M18" s="5">
        <v>1.8418079E-2</v>
      </c>
      <c r="N18" s="5">
        <v>3.4979393999999997E-2</v>
      </c>
      <c r="O18" s="5">
        <v>3.00525429999999E-2</v>
      </c>
      <c r="P18" s="5">
        <v>4.5609118999999997E-2</v>
      </c>
      <c r="Q18" s="5">
        <v>7.3367565999999995E-2</v>
      </c>
      <c r="R18" s="5">
        <v>0.123398227999999</v>
      </c>
      <c r="S18" s="5">
        <v>0.21643504599999899</v>
      </c>
      <c r="T18" s="5">
        <v>0.40508093699999997</v>
      </c>
      <c r="U18" s="5">
        <v>0.71480953800000002</v>
      </c>
      <c r="V18" s="5">
        <v>1.4093789539999999</v>
      </c>
      <c r="W18" s="5">
        <v>2.7625563080000002</v>
      </c>
      <c r="X18" s="5">
        <v>5.3693041209999999</v>
      </c>
      <c r="Y18" s="5">
        <v>10.8676239809999</v>
      </c>
    </row>
    <row r="19" spans="1:25" x14ac:dyDescent="0.25">
      <c r="A19" s="2">
        <v>10</v>
      </c>
      <c r="B19" s="2">
        <v>1310720</v>
      </c>
      <c r="C19" s="2">
        <v>0.359793364000001</v>
      </c>
      <c r="D19" s="2">
        <v>2.2604537772955302</v>
      </c>
      <c r="G19" s="2">
        <v>81920</v>
      </c>
      <c r="H19" s="5">
        <v>3.2335185999999697E-2</v>
      </c>
      <c r="I19" s="5">
        <v>2.48273979999999E-2</v>
      </c>
      <c r="J19" s="5">
        <v>2.5178440999999899E-2</v>
      </c>
      <c r="K19" s="5">
        <v>2.6151526000000001E-2</v>
      </c>
      <c r="L19" s="5">
        <v>2.7509815999999899E-2</v>
      </c>
      <c r="M19" s="5">
        <v>3.0307060999999899E-2</v>
      </c>
      <c r="N19" s="5">
        <v>3.4433419999999999E-2</v>
      </c>
      <c r="O19" s="5">
        <v>4.3321219999999903E-2</v>
      </c>
      <c r="P19" s="5">
        <v>5.9849327000000001E-2</v>
      </c>
      <c r="Q19" s="5">
        <v>9.07573029999999E-2</v>
      </c>
      <c r="R19" s="5">
        <v>0.145286202</v>
      </c>
      <c r="S19" s="5">
        <v>0.25999681699999899</v>
      </c>
      <c r="T19" s="5">
        <v>0.45039860199999998</v>
      </c>
      <c r="U19" s="5">
        <v>0.76917419199999904</v>
      </c>
      <c r="V19" s="5">
        <v>1.4386828380000001</v>
      </c>
      <c r="W19" s="5">
        <v>2.8589534799999901</v>
      </c>
      <c r="X19" s="5">
        <v>5.4347464109999901</v>
      </c>
      <c r="Y19" s="5">
        <v>10.815112335999901</v>
      </c>
    </row>
    <row r="20" spans="1:25" x14ac:dyDescent="0.25">
      <c r="A20" s="2">
        <v>20</v>
      </c>
      <c r="B20" s="2">
        <v>10</v>
      </c>
      <c r="C20" s="2">
        <v>3.52636699999996E-3</v>
      </c>
      <c r="D20" s="2">
        <v>4.9063048092964599E-2</v>
      </c>
      <c r="G20" s="2">
        <v>163840</v>
      </c>
      <c r="H20" s="5">
        <v>6.0962395999999502E-2</v>
      </c>
      <c r="I20" s="5">
        <v>4.7030111000000298E-2</v>
      </c>
      <c r="J20" s="5">
        <v>4.6909017999999997E-2</v>
      </c>
      <c r="K20" s="5">
        <v>4.7365311E-2</v>
      </c>
      <c r="L20" s="5">
        <v>4.9047347000000102E-2</v>
      </c>
      <c r="M20" s="5">
        <v>5.1985196999999997E-2</v>
      </c>
      <c r="N20" s="5">
        <v>5.68096529999998E-2</v>
      </c>
      <c r="O20" s="5">
        <v>6.5933332999999997E-2</v>
      </c>
      <c r="P20" s="5">
        <v>8.5101651999999903E-2</v>
      </c>
      <c r="Q20" s="5">
        <v>0.11681975</v>
      </c>
      <c r="R20" s="5">
        <v>0.17581302599999901</v>
      </c>
      <c r="S20" s="5">
        <v>0.287560645</v>
      </c>
      <c r="T20" s="5">
        <v>0.50699346599999995</v>
      </c>
      <c r="U20" s="5">
        <v>0.86378443799999904</v>
      </c>
      <c r="V20" s="5">
        <v>1.564839197</v>
      </c>
      <c r="W20" s="5">
        <v>2.8586030469999901</v>
      </c>
      <c r="X20" s="5">
        <v>5.5504015979999997</v>
      </c>
      <c r="Y20" s="5">
        <v>10.956447538000001</v>
      </c>
    </row>
    <row r="21" spans="1:25" x14ac:dyDescent="0.25">
      <c r="A21" s="2">
        <v>20</v>
      </c>
      <c r="B21" s="2">
        <v>20</v>
      </c>
      <c r="C21" s="2">
        <v>1.579617E-3</v>
      </c>
      <c r="D21" s="2">
        <v>3.2560486287805902E-3</v>
      </c>
      <c r="G21" s="2">
        <v>327680</v>
      </c>
      <c r="H21" s="5">
        <v>0.114784829</v>
      </c>
      <c r="I21" s="5">
        <v>9.3600183999999698E-2</v>
      </c>
      <c r="J21" s="5">
        <v>9.3138955999999704E-2</v>
      </c>
      <c r="K21" s="5">
        <v>9.4372455999999702E-2</v>
      </c>
      <c r="L21" s="5">
        <v>9.62276880000002E-2</v>
      </c>
      <c r="M21" s="5">
        <v>9.8626366999999895E-2</v>
      </c>
      <c r="N21" s="5">
        <v>0.108240485999999</v>
      </c>
      <c r="O21" s="5">
        <v>0.11511476399999999</v>
      </c>
      <c r="P21" s="5">
        <v>0.133315566999999</v>
      </c>
      <c r="Q21" s="5">
        <v>0.16888224699999899</v>
      </c>
      <c r="R21" s="5">
        <v>0.23395982199999901</v>
      </c>
      <c r="S21" s="5">
        <v>0.356753705999999</v>
      </c>
      <c r="T21" s="5">
        <v>0.57878176400000003</v>
      </c>
      <c r="U21" s="5">
        <v>1.0036918239999899</v>
      </c>
      <c r="V21" s="5">
        <v>1.735335799</v>
      </c>
      <c r="W21" s="5">
        <v>3.1345884989999901</v>
      </c>
      <c r="X21" s="5">
        <v>5.7258024089999902</v>
      </c>
      <c r="Y21" s="5">
        <v>11.2078281569999</v>
      </c>
    </row>
    <row r="22" spans="1:25" x14ac:dyDescent="0.25">
      <c r="A22" s="2">
        <v>20</v>
      </c>
      <c r="B22" s="2">
        <v>40</v>
      </c>
      <c r="C22" s="2">
        <v>1.45419699999999E-3</v>
      </c>
      <c r="D22" s="2">
        <v>3.1652896601770501E-3</v>
      </c>
      <c r="G22" s="2">
        <v>655360</v>
      </c>
      <c r="H22" s="5">
        <v>0.18371591800000001</v>
      </c>
      <c r="I22" s="5">
        <v>0.182644165</v>
      </c>
      <c r="J22" s="5">
        <v>0.202051433000001</v>
      </c>
      <c r="K22" s="5">
        <v>0.190721475999998</v>
      </c>
      <c r="L22" s="5">
        <v>0.206176261999998</v>
      </c>
      <c r="M22" s="5">
        <v>0.204786627000002</v>
      </c>
      <c r="N22" s="5">
        <v>0.20311548999999801</v>
      </c>
      <c r="O22" s="5">
        <v>0.20289074399999901</v>
      </c>
      <c r="P22" s="5">
        <v>0.22131721800000001</v>
      </c>
      <c r="Q22" s="5">
        <v>0.26731276899999901</v>
      </c>
      <c r="R22" s="5">
        <v>0.32668626499999898</v>
      </c>
      <c r="S22" s="5">
        <v>0.46052081099999997</v>
      </c>
      <c r="T22" s="5">
        <v>0.74028315300000103</v>
      </c>
      <c r="U22" s="5">
        <v>1.144147365</v>
      </c>
      <c r="V22" s="5">
        <v>1.9901561989999901</v>
      </c>
      <c r="W22" s="5">
        <v>3.4316605189999998</v>
      </c>
      <c r="X22" s="5">
        <v>6.2334386640000004</v>
      </c>
      <c r="Y22" s="5">
        <v>11.6901565729999</v>
      </c>
    </row>
    <row r="23" spans="1:25" x14ac:dyDescent="0.25">
      <c r="A23" s="2">
        <v>20</v>
      </c>
      <c r="B23" s="2">
        <v>80</v>
      </c>
      <c r="C23" s="2">
        <v>1.58239399999999E-3</v>
      </c>
      <c r="D23" s="2">
        <v>3.2846654672882602E-3</v>
      </c>
      <c r="G23" s="2">
        <v>1310720</v>
      </c>
      <c r="H23" s="5">
        <v>0.359793364000001</v>
      </c>
      <c r="I23" s="5">
        <v>0.40024532100000298</v>
      </c>
      <c r="J23" s="5">
        <v>0.36960740799999803</v>
      </c>
      <c r="K23" s="5">
        <v>0.36635293399999902</v>
      </c>
      <c r="L23" s="5">
        <v>0.37386596599999899</v>
      </c>
      <c r="M23" s="5">
        <v>0.377056212000001</v>
      </c>
      <c r="N23" s="5">
        <v>0.38215749500000001</v>
      </c>
      <c r="O23" s="5">
        <v>0.39373298599999801</v>
      </c>
      <c r="P23" s="5">
        <v>0.45682962200000299</v>
      </c>
      <c r="Q23" s="5">
        <v>0.451358651000001</v>
      </c>
      <c r="R23" s="5">
        <v>0.52689989999999898</v>
      </c>
      <c r="S23" s="5">
        <v>0.66774839400000097</v>
      </c>
      <c r="T23" s="5">
        <v>3.4013785879999601</v>
      </c>
      <c r="U23" s="5">
        <v>1.4223971689999999</v>
      </c>
      <c r="V23" s="5">
        <v>2.3758366689999999</v>
      </c>
      <c r="W23" s="5">
        <v>4.0601926239999901</v>
      </c>
      <c r="X23" s="5">
        <v>6.9898486049999899</v>
      </c>
      <c r="Y23" s="5">
        <v>12.562066780999899</v>
      </c>
    </row>
    <row r="24" spans="1:25" x14ac:dyDescent="0.25">
      <c r="A24" s="2">
        <v>20</v>
      </c>
      <c r="B24" s="2">
        <v>160</v>
      </c>
      <c r="C24" s="2">
        <v>1.6242849999999901E-3</v>
      </c>
      <c r="D24" s="2">
        <v>3.61254653149509E-3</v>
      </c>
    </row>
    <row r="25" spans="1:25" x14ac:dyDescent="0.25">
      <c r="A25" s="2">
        <v>20</v>
      </c>
      <c r="B25" s="2">
        <v>320</v>
      </c>
      <c r="C25" s="2">
        <v>1.9095269999999901E-3</v>
      </c>
      <c r="D25" s="2">
        <v>5.1948474739445701E-3</v>
      </c>
    </row>
    <row r="26" spans="1:25" x14ac:dyDescent="0.25">
      <c r="A26" s="2">
        <v>20</v>
      </c>
      <c r="B26" s="2">
        <v>640</v>
      </c>
      <c r="C26" s="2">
        <v>1.900859E-3</v>
      </c>
      <c r="D26" s="2">
        <v>4.8880703768591598E-3</v>
      </c>
    </row>
    <row r="27" spans="1:25" x14ac:dyDescent="0.25">
      <c r="A27" s="2">
        <v>20</v>
      </c>
      <c r="B27" s="2">
        <v>1280</v>
      </c>
      <c r="C27" s="2">
        <v>2.1100440000000002E-3</v>
      </c>
      <c r="D27" s="2">
        <v>5.53274145393216E-3</v>
      </c>
    </row>
    <row r="28" spans="1:25" x14ac:dyDescent="0.25">
      <c r="A28" s="2">
        <v>20</v>
      </c>
      <c r="B28" s="2">
        <v>2560</v>
      </c>
      <c r="C28" s="2">
        <v>2.47475E-3</v>
      </c>
      <c r="D28" s="2">
        <v>7.4304461837759097E-3</v>
      </c>
    </row>
    <row r="29" spans="1:25" x14ac:dyDescent="0.25">
      <c r="A29" s="2">
        <v>20</v>
      </c>
      <c r="B29" s="2">
        <v>5120</v>
      </c>
      <c r="C29" s="2">
        <v>3.3370449999999999E-3</v>
      </c>
      <c r="D29" s="2">
        <v>1.1428497354191E-2</v>
      </c>
    </row>
    <row r="30" spans="1:25" x14ac:dyDescent="0.25">
      <c r="A30" s="2">
        <v>20</v>
      </c>
      <c r="B30" s="2">
        <v>10240</v>
      </c>
      <c r="C30" s="2">
        <v>4.7819059999999998E-3</v>
      </c>
      <c r="D30" s="2">
        <v>1.9430573224251201E-2</v>
      </c>
    </row>
    <row r="31" spans="1:25" x14ac:dyDescent="0.25">
      <c r="A31" s="2">
        <v>20</v>
      </c>
      <c r="B31" s="2">
        <v>20480</v>
      </c>
      <c r="C31" s="2">
        <v>7.7865219999999702E-3</v>
      </c>
      <c r="D31" s="2">
        <v>3.6694457690019902E-2</v>
      </c>
    </row>
    <row r="32" spans="1:25" x14ac:dyDescent="0.25">
      <c r="A32" s="2">
        <v>20</v>
      </c>
      <c r="B32" s="2">
        <v>40960</v>
      </c>
      <c r="C32" s="2">
        <v>1.3270227000000001E-2</v>
      </c>
      <c r="D32" s="2">
        <v>6.8183683775979206E-2</v>
      </c>
    </row>
    <row r="33" spans="1:4" x14ac:dyDescent="0.25">
      <c r="A33" s="2">
        <v>20</v>
      </c>
      <c r="B33" s="2">
        <v>81920</v>
      </c>
      <c r="C33" s="2">
        <v>2.48273979999999E-2</v>
      </c>
      <c r="D33" s="2">
        <v>0.13618270071086999</v>
      </c>
    </row>
    <row r="34" spans="1:4" x14ac:dyDescent="0.25">
      <c r="A34" s="2">
        <v>20</v>
      </c>
      <c r="B34" s="2">
        <v>163840</v>
      </c>
      <c r="C34" s="2">
        <v>4.7030111000000298E-2</v>
      </c>
      <c r="D34" s="2">
        <v>0.27875551767143403</v>
      </c>
    </row>
    <row r="35" spans="1:4" x14ac:dyDescent="0.25">
      <c r="A35" s="2">
        <v>20</v>
      </c>
      <c r="B35" s="2">
        <v>327680</v>
      </c>
      <c r="C35" s="2">
        <v>9.3600183999999698E-2</v>
      </c>
      <c r="D35" s="2">
        <v>0.564157519906341</v>
      </c>
    </row>
    <row r="36" spans="1:4" x14ac:dyDescent="0.25">
      <c r="A36" s="2">
        <v>20</v>
      </c>
      <c r="B36" s="2">
        <v>655360</v>
      </c>
      <c r="C36" s="2">
        <v>0.182644165</v>
      </c>
      <c r="D36" s="2">
        <v>1.12068308397881</v>
      </c>
    </row>
    <row r="37" spans="1:4" x14ac:dyDescent="0.25">
      <c r="A37" s="2">
        <v>20</v>
      </c>
      <c r="B37" s="2">
        <v>1310720</v>
      </c>
      <c r="C37" s="2">
        <v>0.40024532100000298</v>
      </c>
      <c r="D37" s="2">
        <v>3.0565377825579598</v>
      </c>
    </row>
    <row r="38" spans="1:4" x14ac:dyDescent="0.25">
      <c r="A38" s="2">
        <v>40</v>
      </c>
      <c r="B38" s="2">
        <v>10</v>
      </c>
      <c r="C38" s="2">
        <v>1.5047819999999901E-3</v>
      </c>
      <c r="D38" s="2">
        <v>3.0551715319381899E-3</v>
      </c>
    </row>
    <row r="39" spans="1:4" x14ac:dyDescent="0.25">
      <c r="A39" s="2">
        <v>40</v>
      </c>
      <c r="B39" s="2">
        <v>20</v>
      </c>
      <c r="C39" s="2">
        <v>1.3561039999999999E-3</v>
      </c>
      <c r="D39" s="2">
        <v>2.35030502422364E-3</v>
      </c>
    </row>
    <row r="40" spans="1:4" x14ac:dyDescent="0.25">
      <c r="A40" s="2">
        <v>40</v>
      </c>
      <c r="B40" s="2">
        <v>40</v>
      </c>
      <c r="C40" s="2">
        <v>1.4423979999999899E-3</v>
      </c>
      <c r="D40" s="2">
        <v>2.6589806516223E-3</v>
      </c>
    </row>
    <row r="41" spans="1:4" x14ac:dyDescent="0.25">
      <c r="A41" s="2">
        <v>40</v>
      </c>
      <c r="B41" s="2">
        <v>80</v>
      </c>
      <c r="C41" s="2">
        <v>1.6031730000000001E-3</v>
      </c>
      <c r="D41" s="2">
        <v>3.38664459941009E-3</v>
      </c>
    </row>
    <row r="42" spans="1:4" x14ac:dyDescent="0.25">
      <c r="A42" s="2">
        <v>40</v>
      </c>
      <c r="B42" s="2">
        <v>160</v>
      </c>
      <c r="C42" s="2">
        <v>1.7015699999999899E-3</v>
      </c>
      <c r="D42" s="2">
        <v>3.3567109138648E-3</v>
      </c>
    </row>
    <row r="43" spans="1:4" x14ac:dyDescent="0.25">
      <c r="A43" s="2">
        <v>40</v>
      </c>
      <c r="B43" s="2">
        <v>320</v>
      </c>
      <c r="C43" s="2">
        <v>1.9352900000000001E-3</v>
      </c>
      <c r="D43" s="2">
        <v>4.33144343679406E-3</v>
      </c>
    </row>
    <row r="44" spans="1:4" x14ac:dyDescent="0.25">
      <c r="A44" s="2">
        <v>40</v>
      </c>
      <c r="B44" s="2">
        <v>640</v>
      </c>
      <c r="C44" s="2">
        <v>2.0951529999999898E-3</v>
      </c>
      <c r="D44" s="2">
        <v>4.8486437862723698E-3</v>
      </c>
    </row>
    <row r="45" spans="1:4" x14ac:dyDescent="0.25">
      <c r="A45" s="2">
        <v>40</v>
      </c>
      <c r="B45" s="2">
        <v>1280</v>
      </c>
      <c r="C45" s="2">
        <v>2.3341529999999998E-3</v>
      </c>
      <c r="D45" s="2">
        <v>5.5753406194252999E-3</v>
      </c>
    </row>
    <row r="46" spans="1:4" x14ac:dyDescent="0.25">
      <c r="A46" s="2">
        <v>40</v>
      </c>
      <c r="B46" s="2">
        <v>2560</v>
      </c>
      <c r="C46" s="2">
        <v>2.731762E-3</v>
      </c>
      <c r="D46" s="2">
        <v>7.4578508184453404E-3</v>
      </c>
    </row>
    <row r="47" spans="1:4" x14ac:dyDescent="0.25">
      <c r="A47" s="2">
        <v>40</v>
      </c>
      <c r="B47" s="2">
        <v>5120</v>
      </c>
      <c r="C47" s="2">
        <v>3.7116619999999901E-3</v>
      </c>
      <c r="D47" s="2">
        <v>1.18953979569541E-2</v>
      </c>
    </row>
    <row r="48" spans="1:4" x14ac:dyDescent="0.25">
      <c r="A48" s="2">
        <v>40</v>
      </c>
      <c r="B48" s="2">
        <v>10240</v>
      </c>
      <c r="C48" s="2">
        <v>5.0001270000000096E-3</v>
      </c>
      <c r="D48" s="2">
        <v>1.83151613249577E-2</v>
      </c>
    </row>
    <row r="49" spans="1:4" x14ac:dyDescent="0.25">
      <c r="A49" s="2">
        <v>40</v>
      </c>
      <c r="B49" s="2">
        <v>20480</v>
      </c>
      <c r="C49" s="2">
        <v>8.0767400000000093E-3</v>
      </c>
      <c r="D49" s="2">
        <v>3.5089072870700302E-2</v>
      </c>
    </row>
    <row r="50" spans="1:4" x14ac:dyDescent="0.25">
      <c r="A50" s="2">
        <v>40</v>
      </c>
      <c r="B50" s="2">
        <v>40960</v>
      </c>
      <c r="C50" s="2">
        <v>1.3562919999999999E-2</v>
      </c>
      <c r="D50" s="2">
        <v>6.8050385791867604E-2</v>
      </c>
    </row>
    <row r="51" spans="1:4" x14ac:dyDescent="0.25">
      <c r="A51" s="2">
        <v>40</v>
      </c>
      <c r="B51" s="2">
        <v>81920</v>
      </c>
      <c r="C51" s="2">
        <v>2.5178440999999899E-2</v>
      </c>
      <c r="D51" s="2">
        <v>0.13085236775119699</v>
      </c>
    </row>
    <row r="52" spans="1:4" x14ac:dyDescent="0.25">
      <c r="A52" s="2">
        <v>40</v>
      </c>
      <c r="B52" s="2">
        <v>163840</v>
      </c>
      <c r="C52" s="2">
        <v>4.6909017999999997E-2</v>
      </c>
      <c r="D52" s="2">
        <v>0.26494931092574298</v>
      </c>
    </row>
    <row r="53" spans="1:4" x14ac:dyDescent="0.25">
      <c r="A53" s="2">
        <v>40</v>
      </c>
      <c r="B53" s="2">
        <v>327680</v>
      </c>
      <c r="C53" s="2">
        <v>9.3138955999999704E-2</v>
      </c>
      <c r="D53" s="2">
        <v>0.55128148541836097</v>
      </c>
    </row>
    <row r="54" spans="1:4" x14ac:dyDescent="0.25">
      <c r="A54" s="2">
        <v>40</v>
      </c>
      <c r="B54" s="2">
        <v>655360</v>
      </c>
      <c r="C54" s="2">
        <v>0.202051433000001</v>
      </c>
      <c r="D54" s="2">
        <v>1.6622697082236499</v>
      </c>
    </row>
    <row r="55" spans="1:4" x14ac:dyDescent="0.25">
      <c r="A55" s="2">
        <v>40</v>
      </c>
      <c r="B55" s="2">
        <v>1310720</v>
      </c>
      <c r="C55" s="2">
        <v>0.36960740799999803</v>
      </c>
      <c r="D55" s="2">
        <v>2.2629410015098799</v>
      </c>
    </row>
    <row r="56" spans="1:4" x14ac:dyDescent="0.25">
      <c r="A56" s="2">
        <v>80</v>
      </c>
      <c r="B56" s="2">
        <v>10</v>
      </c>
      <c r="C56" s="2">
        <v>1.994577E-3</v>
      </c>
      <c r="D56" s="2">
        <v>3.0013530195595098E-3</v>
      </c>
    </row>
    <row r="57" spans="1:4" x14ac:dyDescent="0.25">
      <c r="A57" s="2">
        <v>80</v>
      </c>
      <c r="B57" s="2">
        <v>20</v>
      </c>
      <c r="C57" s="2">
        <v>1.8434E-3</v>
      </c>
      <c r="D57" s="2">
        <v>2.9380127782372301E-3</v>
      </c>
    </row>
    <row r="58" spans="1:4" x14ac:dyDescent="0.25">
      <c r="A58" s="2">
        <v>80</v>
      </c>
      <c r="B58" s="2">
        <v>40</v>
      </c>
      <c r="C58" s="2">
        <v>1.9107779999999899E-3</v>
      </c>
      <c r="D58" s="2">
        <v>3.4174571271534701E-3</v>
      </c>
    </row>
    <row r="59" spans="1:4" x14ac:dyDescent="0.25">
      <c r="A59" s="2">
        <v>80</v>
      </c>
      <c r="B59" s="2">
        <v>80</v>
      </c>
      <c r="C59" s="2">
        <v>1.9955189999999999E-3</v>
      </c>
      <c r="D59" s="2">
        <v>3.4493362811444401E-3</v>
      </c>
    </row>
    <row r="60" spans="1:4" x14ac:dyDescent="0.25">
      <c r="A60" s="2">
        <v>80</v>
      </c>
      <c r="B60" s="2">
        <v>160</v>
      </c>
      <c r="C60" s="2">
        <v>2.1348859999999999E-3</v>
      </c>
      <c r="D60" s="2">
        <v>3.7637678945131301E-3</v>
      </c>
    </row>
    <row r="61" spans="1:4" x14ac:dyDescent="0.25">
      <c r="A61" s="2">
        <v>80</v>
      </c>
      <c r="B61" s="2">
        <v>320</v>
      </c>
      <c r="C61" s="2">
        <v>2.3121090000000001E-3</v>
      </c>
      <c r="D61" s="2">
        <v>4.1226453672300201E-3</v>
      </c>
    </row>
    <row r="62" spans="1:4" x14ac:dyDescent="0.25">
      <c r="A62" s="2">
        <v>80</v>
      </c>
      <c r="B62" s="2">
        <v>640</v>
      </c>
      <c r="C62" s="2">
        <v>2.6187950000000002E-3</v>
      </c>
      <c r="D62" s="2">
        <v>4.8456055497862298E-3</v>
      </c>
    </row>
    <row r="63" spans="1:4" x14ac:dyDescent="0.25">
      <c r="A63" s="2">
        <v>80</v>
      </c>
      <c r="B63" s="2">
        <v>1280</v>
      </c>
      <c r="C63" s="2">
        <v>3.2631579999999999E-3</v>
      </c>
      <c r="D63" s="2">
        <v>6.2814009052414698E-3</v>
      </c>
    </row>
    <row r="64" spans="1:4" x14ac:dyDescent="0.25">
      <c r="A64" s="2">
        <v>80</v>
      </c>
      <c r="B64" s="2">
        <v>2560</v>
      </c>
      <c r="C64" s="2">
        <v>4.2135759999999897E-3</v>
      </c>
      <c r="D64" s="2">
        <v>9.0030510762132698E-3</v>
      </c>
    </row>
    <row r="65" spans="1:4" x14ac:dyDescent="0.25">
      <c r="A65" s="2">
        <v>80</v>
      </c>
      <c r="B65" s="2">
        <v>5120</v>
      </c>
      <c r="C65" s="2">
        <v>4.8830899999999797E-3</v>
      </c>
      <c r="D65" s="2">
        <v>1.33540163384754E-2</v>
      </c>
    </row>
    <row r="66" spans="1:4" x14ac:dyDescent="0.25">
      <c r="A66" s="2">
        <v>80</v>
      </c>
      <c r="B66" s="2">
        <v>10240</v>
      </c>
      <c r="C66" s="2">
        <v>6.1296379999999998E-3</v>
      </c>
      <c r="D66" s="2">
        <v>2.0238999942280299E-2</v>
      </c>
    </row>
    <row r="67" spans="1:4" x14ac:dyDescent="0.25">
      <c r="A67" s="2">
        <v>80</v>
      </c>
      <c r="B67" s="2">
        <v>20480</v>
      </c>
      <c r="C67" s="2">
        <v>9.3636079999999903E-3</v>
      </c>
      <c r="D67" s="2">
        <v>3.6721071533042798E-2</v>
      </c>
    </row>
    <row r="68" spans="1:4" x14ac:dyDescent="0.25">
      <c r="A68" s="2">
        <v>80</v>
      </c>
      <c r="B68" s="2">
        <v>40960</v>
      </c>
      <c r="C68" s="2">
        <v>1.46036609999999E-2</v>
      </c>
      <c r="D68" s="2">
        <v>6.7569129102984501E-2</v>
      </c>
    </row>
    <row r="69" spans="1:4" x14ac:dyDescent="0.25">
      <c r="A69" s="2">
        <v>80</v>
      </c>
      <c r="B69" s="2">
        <v>81920</v>
      </c>
      <c r="C69" s="2">
        <v>2.6151526000000001E-2</v>
      </c>
      <c r="D69" s="2">
        <v>0.13228899006562</v>
      </c>
    </row>
    <row r="70" spans="1:4" x14ac:dyDescent="0.25">
      <c r="A70" s="2">
        <v>80</v>
      </c>
      <c r="B70" s="2">
        <v>163840</v>
      </c>
      <c r="C70" s="2">
        <v>4.7365311E-2</v>
      </c>
      <c r="D70" s="2">
        <v>0.26371937538624601</v>
      </c>
    </row>
    <row r="71" spans="1:4" x14ac:dyDescent="0.25">
      <c r="A71" s="2">
        <v>80</v>
      </c>
      <c r="B71" s="2">
        <v>327680</v>
      </c>
      <c r="C71" s="2">
        <v>9.4372455999999702E-2</v>
      </c>
      <c r="D71" s="2">
        <v>0.55081282490119199</v>
      </c>
    </row>
    <row r="72" spans="1:4" x14ac:dyDescent="0.25">
      <c r="A72" s="2">
        <v>80</v>
      </c>
      <c r="B72" s="2">
        <v>655360</v>
      </c>
      <c r="C72" s="2">
        <v>0.190721475999998</v>
      </c>
      <c r="D72" s="2">
        <v>1.34848896795511</v>
      </c>
    </row>
    <row r="73" spans="1:4" x14ac:dyDescent="0.25">
      <c r="A73" s="2">
        <v>80</v>
      </c>
      <c r="B73" s="2">
        <v>1310720</v>
      </c>
      <c r="C73" s="2">
        <v>0.36635293399999902</v>
      </c>
      <c r="D73" s="2">
        <v>2.2215084629717801</v>
      </c>
    </row>
    <row r="74" spans="1:4" x14ac:dyDescent="0.25">
      <c r="A74" s="2">
        <v>160</v>
      </c>
      <c r="B74" s="2">
        <v>10</v>
      </c>
      <c r="C74" s="2">
        <v>2.9546360000000001E-3</v>
      </c>
      <c r="D74" s="2">
        <v>4.3901757833727699E-3</v>
      </c>
    </row>
    <row r="75" spans="1:4" x14ac:dyDescent="0.25">
      <c r="A75" s="2">
        <v>160</v>
      </c>
      <c r="B75" s="2">
        <v>20</v>
      </c>
      <c r="C75" s="2">
        <v>2.4192179999999999E-3</v>
      </c>
      <c r="D75" s="2">
        <v>3.9782903064304103E-3</v>
      </c>
    </row>
    <row r="76" spans="1:4" x14ac:dyDescent="0.25">
      <c r="A76" s="2">
        <v>160</v>
      </c>
      <c r="B76" s="2">
        <v>40</v>
      </c>
      <c r="C76" s="2">
        <v>2.6557199999999899E-3</v>
      </c>
      <c r="D76" s="2">
        <v>4.3396492516362501E-3</v>
      </c>
    </row>
    <row r="77" spans="1:4" x14ac:dyDescent="0.25">
      <c r="A77" s="2">
        <v>160</v>
      </c>
      <c r="B77" s="2">
        <v>80</v>
      </c>
      <c r="C77" s="2">
        <v>2.7296029999999902E-3</v>
      </c>
      <c r="D77" s="2">
        <v>4.5644009744594703E-3</v>
      </c>
    </row>
    <row r="78" spans="1:4" x14ac:dyDescent="0.25">
      <c r="A78" s="2">
        <v>160</v>
      </c>
      <c r="B78" s="2">
        <v>160</v>
      </c>
      <c r="C78" s="2">
        <v>2.9291629999999898E-3</v>
      </c>
      <c r="D78" s="2">
        <v>5.0741374420892604E-3</v>
      </c>
    </row>
    <row r="79" spans="1:4" x14ac:dyDescent="0.25">
      <c r="A79" s="2">
        <v>160</v>
      </c>
      <c r="B79" s="2">
        <v>320</v>
      </c>
      <c r="C79" s="2">
        <v>3.1247359999999899E-3</v>
      </c>
      <c r="D79" s="2">
        <v>5.5534433941326396E-3</v>
      </c>
    </row>
    <row r="80" spans="1:4" x14ac:dyDescent="0.25">
      <c r="A80" s="2">
        <v>160</v>
      </c>
      <c r="B80" s="2">
        <v>640</v>
      </c>
      <c r="C80" s="2">
        <v>3.4155489999999999E-3</v>
      </c>
      <c r="D80" s="2">
        <v>6.1470786426918401E-3</v>
      </c>
    </row>
    <row r="81" spans="1:4" x14ac:dyDescent="0.25">
      <c r="A81" s="2">
        <v>160</v>
      </c>
      <c r="B81" s="2">
        <v>1280</v>
      </c>
      <c r="C81" s="2">
        <v>3.9696079999999899E-3</v>
      </c>
      <c r="D81" s="2">
        <v>7.8504388700752301E-3</v>
      </c>
    </row>
    <row r="82" spans="1:4" x14ac:dyDescent="0.25">
      <c r="A82" s="2">
        <v>160</v>
      </c>
      <c r="B82" s="2">
        <v>2560</v>
      </c>
      <c r="C82" s="2">
        <v>4.42216999999999E-3</v>
      </c>
      <c r="D82" s="2">
        <v>8.8592866027807707E-3</v>
      </c>
    </row>
    <row r="83" spans="1:4" x14ac:dyDescent="0.25">
      <c r="A83" s="2">
        <v>160</v>
      </c>
      <c r="B83" s="2">
        <v>5120</v>
      </c>
      <c r="C83" s="2">
        <v>5.3968129999999899E-3</v>
      </c>
      <c r="D83" s="2">
        <v>1.25906460821038E-2</v>
      </c>
    </row>
    <row r="84" spans="1:4" x14ac:dyDescent="0.25">
      <c r="A84" s="2">
        <v>160</v>
      </c>
      <c r="B84" s="2">
        <v>10240</v>
      </c>
      <c r="C84" s="2">
        <v>6.985397E-3</v>
      </c>
      <c r="D84" s="2">
        <v>2.10719740417315E-2</v>
      </c>
    </row>
    <row r="85" spans="1:4" x14ac:dyDescent="0.25">
      <c r="A85" s="2">
        <v>160</v>
      </c>
      <c r="B85" s="2">
        <v>20480</v>
      </c>
      <c r="C85" s="2">
        <v>1.01337159999999E-2</v>
      </c>
      <c r="D85" s="2">
        <v>3.7005314344308399E-2</v>
      </c>
    </row>
    <row r="86" spans="1:4" x14ac:dyDescent="0.25">
      <c r="A86" s="2">
        <v>160</v>
      </c>
      <c r="B86" s="2">
        <v>40960</v>
      </c>
      <c r="C86" s="2">
        <v>1.5759262999999999E-2</v>
      </c>
      <c r="D86" s="2">
        <v>6.6982062043755203E-2</v>
      </c>
    </row>
    <row r="87" spans="1:4" x14ac:dyDescent="0.25">
      <c r="A87" s="2">
        <v>160</v>
      </c>
      <c r="B87" s="2">
        <v>81920</v>
      </c>
      <c r="C87" s="2">
        <v>2.7509815999999899E-2</v>
      </c>
      <c r="D87" s="2">
        <v>0.13336154346781601</v>
      </c>
    </row>
    <row r="88" spans="1:4" x14ac:dyDescent="0.25">
      <c r="A88" s="2">
        <v>160</v>
      </c>
      <c r="B88" s="2">
        <v>163840</v>
      </c>
      <c r="C88" s="2">
        <v>4.9047347000000102E-2</v>
      </c>
      <c r="D88" s="2">
        <v>0.268134038387359</v>
      </c>
    </row>
    <row r="89" spans="1:4" x14ac:dyDescent="0.25">
      <c r="A89" s="2">
        <v>160</v>
      </c>
      <c r="B89" s="2">
        <v>327680</v>
      </c>
      <c r="C89" s="2">
        <v>9.62276880000002E-2</v>
      </c>
      <c r="D89" s="2">
        <v>0.55293498518263795</v>
      </c>
    </row>
    <row r="90" spans="1:4" x14ac:dyDescent="0.25">
      <c r="A90" s="2">
        <v>160</v>
      </c>
      <c r="B90" s="2">
        <v>655360</v>
      </c>
      <c r="C90" s="2">
        <v>0.206176261999998</v>
      </c>
      <c r="D90" s="2">
        <v>1.6922009118696699</v>
      </c>
    </row>
    <row r="91" spans="1:4" x14ac:dyDescent="0.25">
      <c r="A91" s="2">
        <v>160</v>
      </c>
      <c r="B91" s="2">
        <v>1310720</v>
      </c>
      <c r="C91" s="2">
        <v>0.37386596599999899</v>
      </c>
      <c r="D91" s="2">
        <v>2.2605671716064499</v>
      </c>
    </row>
    <row r="92" spans="1:4" x14ac:dyDescent="0.25">
      <c r="A92" s="2">
        <v>320</v>
      </c>
      <c r="B92" s="2">
        <v>10</v>
      </c>
      <c r="C92" s="2">
        <v>4.6934419999999904E-3</v>
      </c>
      <c r="D92" s="2">
        <v>6.3477837974978196E-3</v>
      </c>
    </row>
    <row r="93" spans="1:4" x14ac:dyDescent="0.25">
      <c r="A93" s="2">
        <v>320</v>
      </c>
      <c r="B93" s="2">
        <v>20</v>
      </c>
      <c r="C93" s="2">
        <v>3.9423009999999901E-3</v>
      </c>
      <c r="D93" s="2">
        <v>6.6022228284628301E-3</v>
      </c>
    </row>
    <row r="94" spans="1:4" x14ac:dyDescent="0.25">
      <c r="A94" s="2">
        <v>320</v>
      </c>
      <c r="B94" s="2">
        <v>40</v>
      </c>
      <c r="C94" s="2">
        <v>3.9854449999999902E-3</v>
      </c>
      <c r="D94" s="2">
        <v>6.7180723833196801E-3</v>
      </c>
    </row>
    <row r="95" spans="1:4" x14ac:dyDescent="0.25">
      <c r="A95" s="2">
        <v>320</v>
      </c>
      <c r="B95" s="2">
        <v>80</v>
      </c>
      <c r="C95" s="2">
        <v>4.21077E-3</v>
      </c>
      <c r="D95" s="2">
        <v>7.0906509633590197E-3</v>
      </c>
    </row>
    <row r="96" spans="1:4" x14ac:dyDescent="0.25">
      <c r="A96" s="2">
        <v>320</v>
      </c>
      <c r="B96" s="2">
        <v>160</v>
      </c>
      <c r="C96" s="2">
        <v>4.3697109999999897E-3</v>
      </c>
      <c r="D96" s="2">
        <v>7.4930133948374802E-3</v>
      </c>
    </row>
    <row r="97" spans="1:4" x14ac:dyDescent="0.25">
      <c r="A97" s="2">
        <v>320</v>
      </c>
      <c r="B97" s="2">
        <v>320</v>
      </c>
      <c r="C97" s="2">
        <v>4.6524779999999903E-3</v>
      </c>
      <c r="D97" s="2">
        <v>7.9511811963967702E-3</v>
      </c>
    </row>
    <row r="98" spans="1:4" x14ac:dyDescent="0.25">
      <c r="A98" s="2">
        <v>320</v>
      </c>
      <c r="B98" s="2">
        <v>640</v>
      </c>
      <c r="C98" s="2">
        <v>4.9976169999999898E-3</v>
      </c>
      <c r="D98" s="2">
        <v>8.6840760596231404E-3</v>
      </c>
    </row>
    <row r="99" spans="1:4" x14ac:dyDescent="0.25">
      <c r="A99" s="2">
        <v>320</v>
      </c>
      <c r="B99" s="2">
        <v>1280</v>
      </c>
      <c r="C99" s="2">
        <v>5.5594319999999996E-3</v>
      </c>
      <c r="D99" s="2">
        <v>9.8632354662777002E-3</v>
      </c>
    </row>
    <row r="100" spans="1:4" x14ac:dyDescent="0.25">
      <c r="A100" s="2">
        <v>320</v>
      </c>
      <c r="B100" s="2">
        <v>2560</v>
      </c>
      <c r="C100" s="2">
        <v>6.3450549999999996E-3</v>
      </c>
      <c r="D100" s="2">
        <v>1.1882390815887E-2</v>
      </c>
    </row>
    <row r="101" spans="1:4" x14ac:dyDescent="0.25">
      <c r="A101" s="2">
        <v>320</v>
      </c>
      <c r="B101" s="2">
        <v>5120</v>
      </c>
      <c r="C101" s="2">
        <v>7.4584129999999997E-3</v>
      </c>
      <c r="D101" s="2">
        <v>1.5741066847959902E-2</v>
      </c>
    </row>
    <row r="102" spans="1:4" x14ac:dyDescent="0.25">
      <c r="A102" s="2">
        <v>320</v>
      </c>
      <c r="B102" s="2">
        <v>10240</v>
      </c>
      <c r="C102" s="2">
        <v>9.1333110000000103E-3</v>
      </c>
      <c r="D102" s="2">
        <v>2.2332796451891901E-2</v>
      </c>
    </row>
    <row r="103" spans="1:4" x14ac:dyDescent="0.25">
      <c r="A103" s="2">
        <v>320</v>
      </c>
      <c r="B103" s="2">
        <v>20480</v>
      </c>
      <c r="C103" s="2">
        <v>1.2812993999999999E-2</v>
      </c>
      <c r="D103" s="2">
        <v>3.9050262230262103E-2</v>
      </c>
    </row>
    <row r="104" spans="1:4" x14ac:dyDescent="0.25">
      <c r="A104" s="2">
        <v>320</v>
      </c>
      <c r="B104" s="2">
        <v>40960</v>
      </c>
      <c r="C104" s="2">
        <v>1.8418079E-2</v>
      </c>
      <c r="D104" s="2">
        <v>7.1819294038656001E-2</v>
      </c>
    </row>
    <row r="105" spans="1:4" x14ac:dyDescent="0.25">
      <c r="A105" s="2">
        <v>320</v>
      </c>
      <c r="B105" s="2">
        <v>81920</v>
      </c>
      <c r="C105" s="2">
        <v>3.0307060999999899E-2</v>
      </c>
      <c r="D105" s="2">
        <v>0.13529794531113401</v>
      </c>
    </row>
    <row r="106" spans="1:4" x14ac:dyDescent="0.25">
      <c r="A106" s="2">
        <v>320</v>
      </c>
      <c r="B106" s="2">
        <v>163840</v>
      </c>
      <c r="C106" s="2">
        <v>5.1985196999999997E-2</v>
      </c>
      <c r="D106" s="2">
        <v>0.27018507995584501</v>
      </c>
    </row>
    <row r="107" spans="1:4" x14ac:dyDescent="0.25">
      <c r="A107" s="2">
        <v>320</v>
      </c>
      <c r="B107" s="2">
        <v>327680</v>
      </c>
      <c r="C107" s="2">
        <v>9.8626366999999895E-2</v>
      </c>
      <c r="D107" s="2">
        <v>0.55383931394479602</v>
      </c>
    </row>
    <row r="108" spans="1:4" x14ac:dyDescent="0.25">
      <c r="A108" s="2">
        <v>320</v>
      </c>
      <c r="B108" s="2">
        <v>655360</v>
      </c>
      <c r="C108" s="2">
        <v>0.204786627000002</v>
      </c>
      <c r="D108" s="2">
        <v>1.59281939251309</v>
      </c>
    </row>
    <row r="109" spans="1:4" x14ac:dyDescent="0.25">
      <c r="A109" s="2">
        <v>320</v>
      </c>
      <c r="B109" s="2">
        <v>1310720</v>
      </c>
      <c r="C109" s="2">
        <v>0.377056212000001</v>
      </c>
      <c r="D109" s="2">
        <v>2.2582038897076702</v>
      </c>
    </row>
    <row r="110" spans="1:4" x14ac:dyDescent="0.25">
      <c r="A110" s="2">
        <v>640</v>
      </c>
      <c r="B110" s="2">
        <v>10</v>
      </c>
      <c r="C110" s="2">
        <v>7.9882809999999999E-3</v>
      </c>
      <c r="D110" s="2">
        <v>1.1310902216666601E-2</v>
      </c>
    </row>
    <row r="111" spans="1:4" x14ac:dyDescent="0.25">
      <c r="A111" s="2">
        <v>640</v>
      </c>
      <c r="B111" s="2">
        <v>20</v>
      </c>
      <c r="C111" s="2">
        <v>6.7091479999999998E-3</v>
      </c>
      <c r="D111" s="2">
        <v>1.1866356751195401E-2</v>
      </c>
    </row>
    <row r="112" spans="1:4" x14ac:dyDescent="0.25">
      <c r="A112" s="2">
        <v>640</v>
      </c>
      <c r="B112" s="2">
        <v>40</v>
      </c>
      <c r="C112" s="2">
        <v>6.7650200000000001E-3</v>
      </c>
      <c r="D112" s="2">
        <v>1.2256113851312599E-2</v>
      </c>
    </row>
    <row r="113" spans="1:4" x14ac:dyDescent="0.25">
      <c r="A113" s="2">
        <v>640</v>
      </c>
      <c r="B113" s="2">
        <v>80</v>
      </c>
      <c r="C113" s="2">
        <v>6.8097169999999903E-3</v>
      </c>
      <c r="D113" s="2">
        <v>1.1895171869069601E-2</v>
      </c>
    </row>
    <row r="114" spans="1:4" x14ac:dyDescent="0.25">
      <c r="A114" s="2">
        <v>640</v>
      </c>
      <c r="B114" s="2">
        <v>160</v>
      </c>
      <c r="C114" s="2">
        <v>6.92269999999999E-3</v>
      </c>
      <c r="D114" s="2">
        <v>1.22426376798204E-2</v>
      </c>
    </row>
    <row r="115" spans="1:4" x14ac:dyDescent="0.25">
      <c r="A115" s="2">
        <v>640</v>
      </c>
      <c r="B115" s="2">
        <v>320</v>
      </c>
      <c r="C115" s="2">
        <v>7.0896650000000002E-3</v>
      </c>
      <c r="D115" s="2">
        <v>1.2659087645118101E-2</v>
      </c>
    </row>
    <row r="116" spans="1:4" x14ac:dyDescent="0.25">
      <c r="A116" s="2">
        <v>640</v>
      </c>
      <c r="B116" s="2">
        <v>640</v>
      </c>
      <c r="C116" s="2">
        <v>7.7560909999999901E-3</v>
      </c>
      <c r="D116" s="2">
        <v>1.39888294259894E-2</v>
      </c>
    </row>
    <row r="117" spans="1:4" x14ac:dyDescent="0.25">
      <c r="A117" s="2">
        <v>640</v>
      </c>
      <c r="B117" s="2">
        <v>1280</v>
      </c>
      <c r="C117" s="2">
        <v>8.4314999999999998E-3</v>
      </c>
      <c r="D117" s="2">
        <v>1.52052262283945E-2</v>
      </c>
    </row>
    <row r="118" spans="1:4" x14ac:dyDescent="0.25">
      <c r="A118" s="2">
        <v>640</v>
      </c>
      <c r="B118" s="2">
        <v>2560</v>
      </c>
      <c r="C118" s="2">
        <v>9.4433880000000005E-3</v>
      </c>
      <c r="D118" s="2">
        <v>1.74118176604195E-2</v>
      </c>
    </row>
    <row r="119" spans="1:4" x14ac:dyDescent="0.25">
      <c r="A119" s="2">
        <v>640</v>
      </c>
      <c r="B119" s="2">
        <v>5120</v>
      </c>
      <c r="C119" s="2">
        <v>1.0748284E-2</v>
      </c>
      <c r="D119" s="2">
        <v>2.1044359037201098E-2</v>
      </c>
    </row>
    <row r="120" spans="1:4" x14ac:dyDescent="0.25">
      <c r="A120" s="2">
        <v>640</v>
      </c>
      <c r="B120" s="2">
        <v>10240</v>
      </c>
      <c r="C120" s="2">
        <v>1.2751866999999899E-2</v>
      </c>
      <c r="D120" s="2">
        <v>2.8226238568697899E-2</v>
      </c>
    </row>
    <row r="121" spans="1:4" x14ac:dyDescent="0.25">
      <c r="A121" s="2">
        <v>640</v>
      </c>
      <c r="B121" s="2">
        <v>20480</v>
      </c>
      <c r="C121" s="2">
        <v>1.6438092000000001E-2</v>
      </c>
      <c r="D121" s="2">
        <v>4.3686406371424201E-2</v>
      </c>
    </row>
    <row r="122" spans="1:4" x14ac:dyDescent="0.25">
      <c r="A122" s="2">
        <v>640</v>
      </c>
      <c r="B122" s="2">
        <v>40960</v>
      </c>
      <c r="C122" s="2">
        <v>3.4979393999999997E-2</v>
      </c>
      <c r="D122" s="2">
        <v>0.408992415119039</v>
      </c>
    </row>
    <row r="123" spans="1:4" x14ac:dyDescent="0.25">
      <c r="A123" s="2">
        <v>640</v>
      </c>
      <c r="B123" s="2">
        <v>81920</v>
      </c>
      <c r="C123" s="2">
        <v>3.4433419999999999E-2</v>
      </c>
      <c r="D123" s="2">
        <v>0.13847216910263699</v>
      </c>
    </row>
    <row r="124" spans="1:4" x14ac:dyDescent="0.25">
      <c r="A124" s="2">
        <v>640</v>
      </c>
      <c r="B124" s="2">
        <v>163840</v>
      </c>
      <c r="C124" s="2">
        <v>5.68096529999998E-2</v>
      </c>
      <c r="D124" s="2">
        <v>0.27330199981376901</v>
      </c>
    </row>
    <row r="125" spans="1:4" x14ac:dyDescent="0.25">
      <c r="A125" s="2">
        <v>640</v>
      </c>
      <c r="B125" s="2">
        <v>327680</v>
      </c>
      <c r="C125" s="2">
        <v>0.108240485999999</v>
      </c>
      <c r="D125" s="2">
        <v>0.57654222453005</v>
      </c>
    </row>
    <row r="126" spans="1:4" x14ac:dyDescent="0.25">
      <c r="A126" s="2">
        <v>640</v>
      </c>
      <c r="B126" s="2">
        <v>655360</v>
      </c>
      <c r="C126" s="2">
        <v>0.20311548999999801</v>
      </c>
      <c r="D126" s="2">
        <v>1.38749379662233</v>
      </c>
    </row>
    <row r="127" spans="1:4" x14ac:dyDescent="0.25">
      <c r="A127" s="2">
        <v>640</v>
      </c>
      <c r="B127" s="2">
        <v>1310720</v>
      </c>
      <c r="C127" s="2">
        <v>0.38215749500000001</v>
      </c>
      <c r="D127" s="2">
        <v>2.2637880162962101</v>
      </c>
    </row>
    <row r="128" spans="1:4" x14ac:dyDescent="0.25">
      <c r="A128" s="2">
        <v>1280</v>
      </c>
      <c r="B128" s="2">
        <v>10</v>
      </c>
      <c r="C128" s="2">
        <v>1.4432021999999999E-2</v>
      </c>
      <c r="D128" s="2">
        <v>2.16000523502386E-2</v>
      </c>
    </row>
    <row r="129" spans="1:4" x14ac:dyDescent="0.25">
      <c r="A129" s="2">
        <v>1280</v>
      </c>
      <c r="B129" s="2">
        <v>20</v>
      </c>
      <c r="C129" s="2">
        <v>1.2086384E-2</v>
      </c>
      <c r="D129" s="2">
        <v>2.2417464241201501E-2</v>
      </c>
    </row>
    <row r="130" spans="1:4" x14ac:dyDescent="0.25">
      <c r="A130" s="2">
        <v>1280</v>
      </c>
      <c r="B130" s="2">
        <v>40</v>
      </c>
      <c r="C130" s="2">
        <v>1.2188813E-2</v>
      </c>
      <c r="D130" s="2">
        <v>2.2613010284085099E-2</v>
      </c>
    </row>
    <row r="131" spans="1:4" x14ac:dyDescent="0.25">
      <c r="A131" s="2">
        <v>1280</v>
      </c>
      <c r="B131" s="2">
        <v>80</v>
      </c>
      <c r="C131" s="2">
        <v>1.2332506999999999E-2</v>
      </c>
      <c r="D131" s="2">
        <v>2.26382803300571E-2</v>
      </c>
    </row>
    <row r="132" spans="1:4" x14ac:dyDescent="0.25">
      <c r="A132" s="2">
        <v>1280</v>
      </c>
      <c r="B132" s="2">
        <v>160</v>
      </c>
      <c r="C132" s="2">
        <v>1.2361092000000001E-2</v>
      </c>
      <c r="D132" s="2">
        <v>2.2539980431388499E-2</v>
      </c>
    </row>
    <row r="133" spans="1:4" x14ac:dyDescent="0.25">
      <c r="A133" s="2">
        <v>1280</v>
      </c>
      <c r="B133" s="2">
        <v>320</v>
      </c>
      <c r="C133" s="2">
        <v>1.2973794999999899E-2</v>
      </c>
      <c r="D133" s="2">
        <v>2.3586412213392499E-2</v>
      </c>
    </row>
    <row r="134" spans="1:4" x14ac:dyDescent="0.25">
      <c r="A134" s="2">
        <v>1280</v>
      </c>
      <c r="B134" s="2">
        <v>640</v>
      </c>
      <c r="C134" s="2">
        <v>1.299584E-2</v>
      </c>
      <c r="D134" s="2">
        <v>2.3626564842156798E-2</v>
      </c>
    </row>
    <row r="135" spans="1:4" x14ac:dyDescent="0.25">
      <c r="A135" s="2">
        <v>1280</v>
      </c>
      <c r="B135" s="2">
        <v>1280</v>
      </c>
      <c r="C135" s="2">
        <v>1.41064049999999E-2</v>
      </c>
      <c r="D135" s="2">
        <v>2.5746832322280099E-2</v>
      </c>
    </row>
    <row r="136" spans="1:4" x14ac:dyDescent="0.25">
      <c r="A136" s="2">
        <v>1280</v>
      </c>
      <c r="B136" s="2">
        <v>2560</v>
      </c>
      <c r="C136" s="2">
        <v>1.5194043000000001E-2</v>
      </c>
      <c r="D136" s="2">
        <v>2.8040727789915398E-2</v>
      </c>
    </row>
    <row r="137" spans="1:4" x14ac:dyDescent="0.25">
      <c r="A137" s="2">
        <v>1280</v>
      </c>
      <c r="B137" s="2">
        <v>5120</v>
      </c>
      <c r="C137" s="2">
        <v>1.74235869999999E-2</v>
      </c>
      <c r="D137" s="2">
        <v>3.2611225889783102E-2</v>
      </c>
    </row>
    <row r="138" spans="1:4" x14ac:dyDescent="0.25">
      <c r="A138" s="2">
        <v>1280</v>
      </c>
      <c r="B138" s="2">
        <v>10240</v>
      </c>
      <c r="C138" s="2">
        <v>1.97695499999999E-2</v>
      </c>
      <c r="D138" s="2">
        <v>3.90931248388659E-2</v>
      </c>
    </row>
    <row r="139" spans="1:4" x14ac:dyDescent="0.25">
      <c r="A139" s="2">
        <v>1280</v>
      </c>
      <c r="B139" s="2">
        <v>20480</v>
      </c>
      <c r="C139" s="2">
        <v>2.4122500000000002E-2</v>
      </c>
      <c r="D139" s="2">
        <v>5.3408706094575001E-2</v>
      </c>
    </row>
    <row r="140" spans="1:4" x14ac:dyDescent="0.25">
      <c r="A140" s="2">
        <v>1280</v>
      </c>
      <c r="B140" s="2">
        <v>40960</v>
      </c>
      <c r="C140" s="2">
        <v>3.00525429999999E-2</v>
      </c>
      <c r="D140" s="2">
        <v>8.0078879706656406E-2</v>
      </c>
    </row>
    <row r="141" spans="1:4" x14ac:dyDescent="0.25">
      <c r="A141" s="2">
        <v>1280</v>
      </c>
      <c r="B141" s="2">
        <v>81920</v>
      </c>
      <c r="C141" s="2">
        <v>4.3321219999999903E-2</v>
      </c>
      <c r="D141" s="2">
        <v>0.14040158416969201</v>
      </c>
    </row>
    <row r="142" spans="1:4" x14ac:dyDescent="0.25">
      <c r="A142" s="2">
        <v>1280</v>
      </c>
      <c r="B142" s="2">
        <v>163840</v>
      </c>
      <c r="C142" s="2">
        <v>6.5933332999999997E-2</v>
      </c>
      <c r="D142" s="2">
        <v>0.27468248095161402</v>
      </c>
    </row>
    <row r="143" spans="1:4" x14ac:dyDescent="0.25">
      <c r="A143" s="2">
        <v>1280</v>
      </c>
      <c r="B143" s="2">
        <v>327680</v>
      </c>
      <c r="C143" s="2">
        <v>0.11511476399999999</v>
      </c>
      <c r="D143" s="2">
        <v>0.56638639616786002</v>
      </c>
    </row>
    <row r="144" spans="1:4" x14ac:dyDescent="0.25">
      <c r="A144" s="2">
        <v>1280</v>
      </c>
      <c r="B144" s="2">
        <v>655360</v>
      </c>
      <c r="C144" s="2">
        <v>0.20289074399999901</v>
      </c>
      <c r="D144" s="2">
        <v>1.1112234918795001</v>
      </c>
    </row>
    <row r="145" spans="1:4" x14ac:dyDescent="0.25">
      <c r="A145" s="2">
        <v>1280</v>
      </c>
      <c r="B145" s="2">
        <v>1310720</v>
      </c>
      <c r="C145" s="2">
        <v>0.39373298599999801</v>
      </c>
      <c r="D145" s="2">
        <v>2.2581139634818399</v>
      </c>
    </row>
    <row r="146" spans="1:4" x14ac:dyDescent="0.25">
      <c r="A146" s="2">
        <v>2560</v>
      </c>
      <c r="B146" s="2">
        <v>10</v>
      </c>
      <c r="C146" s="2">
        <v>2.6898637E-2</v>
      </c>
      <c r="D146" s="2">
        <v>4.1827744079929098E-2</v>
      </c>
    </row>
    <row r="147" spans="1:4" x14ac:dyDescent="0.25">
      <c r="A147" s="2">
        <v>2560</v>
      </c>
      <c r="B147" s="2">
        <v>20</v>
      </c>
      <c r="C147" s="2">
        <v>2.2132879000000001E-2</v>
      </c>
      <c r="D147" s="2">
        <v>4.1445569497514698E-2</v>
      </c>
    </row>
    <row r="148" spans="1:4" x14ac:dyDescent="0.25">
      <c r="A148" s="2">
        <v>2560</v>
      </c>
      <c r="B148" s="2">
        <v>40</v>
      </c>
      <c r="C148" s="2">
        <v>2.2433656E-2</v>
      </c>
      <c r="D148" s="2">
        <v>4.21771166982364E-2</v>
      </c>
    </row>
    <row r="149" spans="1:4" x14ac:dyDescent="0.25">
      <c r="A149" s="2">
        <v>2560</v>
      </c>
      <c r="B149" s="2">
        <v>80</v>
      </c>
      <c r="C149" s="2">
        <v>2.2829711999999901E-2</v>
      </c>
      <c r="D149" s="2">
        <v>4.2851884595060702E-2</v>
      </c>
    </row>
    <row r="150" spans="1:4" x14ac:dyDescent="0.25">
      <c r="A150" s="2">
        <v>2560</v>
      </c>
      <c r="B150" s="2">
        <v>160</v>
      </c>
      <c r="C150" s="2">
        <v>3.3211073000000001E-2</v>
      </c>
      <c r="D150" s="2">
        <v>0.34770879326068499</v>
      </c>
    </row>
    <row r="151" spans="1:4" x14ac:dyDescent="0.25">
      <c r="A151" s="2">
        <v>2560</v>
      </c>
      <c r="B151" s="2">
        <v>320</v>
      </c>
      <c r="C151" s="2">
        <v>2.2814813E-2</v>
      </c>
      <c r="D151" s="2">
        <v>4.2900045471508198E-2</v>
      </c>
    </row>
    <row r="152" spans="1:4" x14ac:dyDescent="0.25">
      <c r="A152" s="2">
        <v>2560</v>
      </c>
      <c r="B152" s="2">
        <v>640</v>
      </c>
      <c r="C152" s="2">
        <v>2.3277909999999898E-2</v>
      </c>
      <c r="D152" s="2">
        <v>4.3575045372840703E-2</v>
      </c>
    </row>
    <row r="153" spans="1:4" x14ac:dyDescent="0.25">
      <c r="A153" s="2">
        <v>2560</v>
      </c>
      <c r="B153" s="2">
        <v>1280</v>
      </c>
      <c r="C153" s="2">
        <v>2.38462139999999E-2</v>
      </c>
      <c r="D153" s="2">
        <v>4.4462576382692798E-2</v>
      </c>
    </row>
    <row r="154" spans="1:4" x14ac:dyDescent="0.25">
      <c r="A154" s="2">
        <v>2560</v>
      </c>
      <c r="B154" s="2">
        <v>2560</v>
      </c>
      <c r="C154" s="2">
        <v>2.5774400999999902E-2</v>
      </c>
      <c r="D154" s="2">
        <v>4.8328180135562601E-2</v>
      </c>
    </row>
    <row r="155" spans="1:4" x14ac:dyDescent="0.25">
      <c r="A155" s="2">
        <v>2560</v>
      </c>
      <c r="B155" s="2">
        <v>5120</v>
      </c>
      <c r="C155" s="2">
        <v>2.8698928999999901E-2</v>
      </c>
      <c r="D155" s="2">
        <v>5.4086200417348199E-2</v>
      </c>
    </row>
    <row r="156" spans="1:4" x14ac:dyDescent="0.25">
      <c r="A156" s="2">
        <v>2560</v>
      </c>
      <c r="B156" s="2">
        <v>10240</v>
      </c>
      <c r="C156" s="2">
        <v>3.2188681999999899E-2</v>
      </c>
      <c r="D156" s="2">
        <v>6.1910993174061298E-2</v>
      </c>
    </row>
    <row r="157" spans="1:4" x14ac:dyDescent="0.25">
      <c r="A157" s="2">
        <v>2560</v>
      </c>
      <c r="B157" s="2">
        <v>20480</v>
      </c>
      <c r="C157" s="2">
        <v>3.8107227E-2</v>
      </c>
      <c r="D157" s="2">
        <v>7.65342623463139E-2</v>
      </c>
    </row>
    <row r="158" spans="1:4" x14ac:dyDescent="0.25">
      <c r="A158" s="2">
        <v>2560</v>
      </c>
      <c r="B158" s="2">
        <v>40960</v>
      </c>
      <c r="C158" s="2">
        <v>4.5609118999999997E-2</v>
      </c>
      <c r="D158" s="2">
        <v>0.102517491658578</v>
      </c>
    </row>
    <row r="159" spans="1:4" x14ac:dyDescent="0.25">
      <c r="A159" s="2">
        <v>2560</v>
      </c>
      <c r="B159" s="2">
        <v>81920</v>
      </c>
      <c r="C159" s="2">
        <v>5.9849327000000001E-2</v>
      </c>
      <c r="D159" s="2">
        <v>0.160675824279646</v>
      </c>
    </row>
    <row r="160" spans="1:4" x14ac:dyDescent="0.25">
      <c r="A160" s="2">
        <v>2560</v>
      </c>
      <c r="B160" s="2">
        <v>163840</v>
      </c>
      <c r="C160" s="2">
        <v>8.5101651999999903E-2</v>
      </c>
      <c r="D160" s="2">
        <v>0.29179450926255002</v>
      </c>
    </row>
    <row r="161" spans="1:4" x14ac:dyDescent="0.25">
      <c r="A161" s="2">
        <v>2560</v>
      </c>
      <c r="B161" s="2">
        <v>327680</v>
      </c>
      <c r="C161" s="2">
        <v>0.133315566999999</v>
      </c>
      <c r="D161" s="2">
        <v>0.57716478881406696</v>
      </c>
    </row>
    <row r="162" spans="1:4" x14ac:dyDescent="0.25">
      <c r="A162" s="2">
        <v>2560</v>
      </c>
      <c r="B162" s="2">
        <v>655360</v>
      </c>
      <c r="C162" s="2">
        <v>0.22131721800000001</v>
      </c>
      <c r="D162" s="2">
        <v>1.1060991885068101</v>
      </c>
    </row>
    <row r="163" spans="1:4" x14ac:dyDescent="0.25">
      <c r="A163" s="2">
        <v>2560</v>
      </c>
      <c r="B163" s="2">
        <v>1310720</v>
      </c>
      <c r="C163" s="2">
        <v>0.45682962200000299</v>
      </c>
      <c r="D163" s="2">
        <v>3.4127259008988</v>
      </c>
    </row>
    <row r="164" spans="1:4" x14ac:dyDescent="0.25">
      <c r="A164" s="2">
        <v>5120</v>
      </c>
      <c r="B164" s="2">
        <v>10</v>
      </c>
      <c r="C164" s="2">
        <v>5.2517852999999899E-2</v>
      </c>
      <c r="D164" s="2">
        <v>8.2258255254867602E-2</v>
      </c>
    </row>
    <row r="165" spans="1:4" x14ac:dyDescent="0.25">
      <c r="A165" s="2">
        <v>5120</v>
      </c>
      <c r="B165" s="2">
        <v>20</v>
      </c>
      <c r="C165" s="2">
        <v>4.28857289999999E-2</v>
      </c>
      <c r="D165" s="2">
        <v>8.2096438683965794E-2</v>
      </c>
    </row>
    <row r="166" spans="1:4" x14ac:dyDescent="0.25">
      <c r="A166" s="2">
        <v>5120</v>
      </c>
      <c r="B166" s="2">
        <v>40</v>
      </c>
      <c r="C166" s="2">
        <v>4.3077268000000002E-2</v>
      </c>
      <c r="D166" s="2">
        <v>8.2327162141169002E-2</v>
      </c>
    </row>
    <row r="167" spans="1:4" x14ac:dyDescent="0.25">
      <c r="A167" s="2">
        <v>5120</v>
      </c>
      <c r="B167" s="2">
        <v>80</v>
      </c>
      <c r="C167" s="2">
        <v>4.3147677000000002E-2</v>
      </c>
      <c r="D167" s="2">
        <v>8.2346943352416394E-2</v>
      </c>
    </row>
    <row r="168" spans="1:4" x14ac:dyDescent="0.25">
      <c r="A168" s="2">
        <v>5120</v>
      </c>
      <c r="B168" s="2">
        <v>160</v>
      </c>
      <c r="C168" s="2">
        <v>4.3399129000000002E-2</v>
      </c>
      <c r="D168" s="2">
        <v>8.2643897426659493E-2</v>
      </c>
    </row>
    <row r="169" spans="1:4" x14ac:dyDescent="0.25">
      <c r="A169" s="2">
        <v>5120</v>
      </c>
      <c r="B169" s="2">
        <v>320</v>
      </c>
      <c r="C169" s="2">
        <v>4.4513128999999999E-2</v>
      </c>
      <c r="D169" s="2">
        <v>8.4676609316491694E-2</v>
      </c>
    </row>
    <row r="170" spans="1:4" x14ac:dyDescent="0.25">
      <c r="A170" s="2">
        <v>5120</v>
      </c>
      <c r="B170" s="2">
        <v>640</v>
      </c>
      <c r="C170" s="2">
        <v>4.3951013999999997E-2</v>
      </c>
      <c r="D170" s="2">
        <v>8.3694392261571701E-2</v>
      </c>
    </row>
    <row r="171" spans="1:4" x14ac:dyDescent="0.25">
      <c r="A171" s="2">
        <v>5120</v>
      </c>
      <c r="B171" s="2">
        <v>1280</v>
      </c>
      <c r="C171" s="2">
        <v>4.4929378999999901E-2</v>
      </c>
      <c r="D171" s="2">
        <v>8.5708787982918005E-2</v>
      </c>
    </row>
    <row r="172" spans="1:4" x14ac:dyDescent="0.25">
      <c r="A172" s="2">
        <v>5120</v>
      </c>
      <c r="B172" s="2">
        <v>2560</v>
      </c>
      <c r="C172" s="2">
        <v>4.6811269000000003E-2</v>
      </c>
      <c r="D172" s="2">
        <v>8.8825062339208102E-2</v>
      </c>
    </row>
    <row r="173" spans="1:4" x14ac:dyDescent="0.25">
      <c r="A173" s="2">
        <v>5120</v>
      </c>
      <c r="B173" s="2">
        <v>5120</v>
      </c>
      <c r="C173" s="2">
        <v>4.9669994999999897E-2</v>
      </c>
      <c r="D173" s="2">
        <v>9.4145249091111105E-2</v>
      </c>
    </row>
    <row r="174" spans="1:4" x14ac:dyDescent="0.25">
      <c r="A174" s="2">
        <v>5120</v>
      </c>
      <c r="B174" s="2">
        <v>10240</v>
      </c>
      <c r="C174" s="2">
        <v>5.5708380000000002E-2</v>
      </c>
      <c r="D174" s="2">
        <v>0.105949022677162</v>
      </c>
    </row>
    <row r="175" spans="1:4" x14ac:dyDescent="0.25">
      <c r="A175" s="2">
        <v>5120</v>
      </c>
      <c r="B175" s="2">
        <v>20480</v>
      </c>
      <c r="C175" s="2">
        <v>6.3634889E-2</v>
      </c>
      <c r="D175" s="2">
        <v>0.12270935477518401</v>
      </c>
    </row>
    <row r="176" spans="1:4" x14ac:dyDescent="0.25">
      <c r="A176" s="2">
        <v>5120</v>
      </c>
      <c r="B176" s="2">
        <v>40960</v>
      </c>
      <c r="C176" s="2">
        <v>7.3367565999999995E-2</v>
      </c>
      <c r="D176" s="2">
        <v>0.14798562211094399</v>
      </c>
    </row>
    <row r="177" spans="1:4" x14ac:dyDescent="0.25">
      <c r="A177" s="2">
        <v>5120</v>
      </c>
      <c r="B177" s="2">
        <v>81920</v>
      </c>
      <c r="C177" s="2">
        <v>9.07573029999999E-2</v>
      </c>
      <c r="D177" s="2">
        <v>0.20440330581347299</v>
      </c>
    </row>
    <row r="178" spans="1:4" x14ac:dyDescent="0.25">
      <c r="A178" s="2">
        <v>5120</v>
      </c>
      <c r="B178" s="2">
        <v>163840</v>
      </c>
      <c r="C178" s="2">
        <v>0.11681975</v>
      </c>
      <c r="D178" s="2">
        <v>0.326651508720463</v>
      </c>
    </row>
    <row r="179" spans="1:4" x14ac:dyDescent="0.25">
      <c r="A179" s="2">
        <v>5120</v>
      </c>
      <c r="B179" s="2">
        <v>327680</v>
      </c>
      <c r="C179" s="2">
        <v>0.16888224699999899</v>
      </c>
      <c r="D179" s="2">
        <v>0.609461217583394</v>
      </c>
    </row>
    <row r="180" spans="1:4" x14ac:dyDescent="0.25">
      <c r="A180" s="2">
        <v>5120</v>
      </c>
      <c r="B180" s="2">
        <v>655360</v>
      </c>
      <c r="C180" s="2">
        <v>0.26731276899999901</v>
      </c>
      <c r="D180" s="2">
        <v>1.37674423340716</v>
      </c>
    </row>
    <row r="181" spans="1:4" x14ac:dyDescent="0.25">
      <c r="A181" s="2">
        <v>5120</v>
      </c>
      <c r="B181" s="2">
        <v>1310720</v>
      </c>
      <c r="C181" s="2">
        <v>0.451358651000001</v>
      </c>
      <c r="D181" s="2">
        <v>2.2721347708599899</v>
      </c>
    </row>
    <row r="182" spans="1:4" x14ac:dyDescent="0.25">
      <c r="A182" s="2">
        <v>10240</v>
      </c>
      <c r="B182" s="2">
        <v>10</v>
      </c>
      <c r="C182" s="2">
        <v>0.101693676</v>
      </c>
      <c r="D182" s="2">
        <v>0.16163004509836501</v>
      </c>
    </row>
    <row r="183" spans="1:4" x14ac:dyDescent="0.25">
      <c r="A183" s="2">
        <v>10240</v>
      </c>
      <c r="B183" s="2">
        <v>20</v>
      </c>
      <c r="C183" s="2">
        <v>8.3708589999999999E-2</v>
      </c>
      <c r="D183" s="2">
        <v>0.16136876395746799</v>
      </c>
    </row>
    <row r="184" spans="1:4" x14ac:dyDescent="0.25">
      <c r="A184" s="2">
        <v>10240</v>
      </c>
      <c r="B184" s="2">
        <v>40</v>
      </c>
      <c r="C184" s="2">
        <v>8.48107899999999E-2</v>
      </c>
      <c r="D184" s="2">
        <v>0.16355420824366501</v>
      </c>
    </row>
    <row r="185" spans="1:4" x14ac:dyDescent="0.25">
      <c r="A185" s="2">
        <v>10240</v>
      </c>
      <c r="B185" s="2">
        <v>80</v>
      </c>
      <c r="C185" s="2">
        <v>8.4337141000000004E-2</v>
      </c>
      <c r="D185" s="2">
        <v>0.162751835887679</v>
      </c>
    </row>
    <row r="186" spans="1:4" x14ac:dyDescent="0.25">
      <c r="A186" s="2">
        <v>10240</v>
      </c>
      <c r="B186" s="2">
        <v>160</v>
      </c>
      <c r="C186" s="2">
        <v>9.6349631000000005E-2</v>
      </c>
      <c r="D186" s="2">
        <v>0.39889254520094197</v>
      </c>
    </row>
    <row r="187" spans="1:4" x14ac:dyDescent="0.25">
      <c r="A187" s="2">
        <v>10240</v>
      </c>
      <c r="B187" s="2">
        <v>320</v>
      </c>
      <c r="C187" s="2">
        <v>8.4639477000000005E-2</v>
      </c>
      <c r="D187" s="2">
        <v>0.162746120396701</v>
      </c>
    </row>
    <row r="188" spans="1:4" x14ac:dyDescent="0.25">
      <c r="A188" s="2">
        <v>10240</v>
      </c>
      <c r="B188" s="2">
        <v>640</v>
      </c>
      <c r="C188" s="2">
        <v>8.5560389000000001E-2</v>
      </c>
      <c r="D188" s="2">
        <v>0.16430348310725201</v>
      </c>
    </row>
    <row r="189" spans="1:4" x14ac:dyDescent="0.25">
      <c r="A189" s="2">
        <v>10240</v>
      </c>
      <c r="B189" s="2">
        <v>1280</v>
      </c>
      <c r="C189" s="2">
        <v>8.6666334999999997E-2</v>
      </c>
      <c r="D189" s="2">
        <v>0.166458739813092</v>
      </c>
    </row>
    <row r="190" spans="1:4" x14ac:dyDescent="0.25">
      <c r="A190" s="2">
        <v>10240</v>
      </c>
      <c r="B190" s="2">
        <v>2560</v>
      </c>
      <c r="C190" s="2">
        <v>8.8308304999999906E-2</v>
      </c>
      <c r="D190" s="2">
        <v>0.169270689825118</v>
      </c>
    </row>
    <row r="191" spans="1:4" x14ac:dyDescent="0.25">
      <c r="A191" s="2">
        <v>10240</v>
      </c>
      <c r="B191" s="2">
        <v>5120</v>
      </c>
      <c r="C191" s="2">
        <v>0.101890803</v>
      </c>
      <c r="D191" s="2">
        <v>0.42475447739331001</v>
      </c>
    </row>
    <row r="192" spans="1:4" x14ac:dyDescent="0.25">
      <c r="A192" s="2">
        <v>10240</v>
      </c>
      <c r="B192" s="2">
        <v>10240</v>
      </c>
      <c r="C192" s="2">
        <v>9.7851949999999896E-2</v>
      </c>
      <c r="D192" s="2">
        <v>0.18643805577257899</v>
      </c>
    </row>
    <row r="193" spans="1:4" x14ac:dyDescent="0.25">
      <c r="A193" s="2">
        <v>10240</v>
      </c>
      <c r="B193" s="2">
        <v>20480</v>
      </c>
      <c r="C193" s="2">
        <v>0.108782108999999</v>
      </c>
      <c r="D193" s="2">
        <v>0.20874752071861499</v>
      </c>
    </row>
    <row r="194" spans="1:4" x14ac:dyDescent="0.25">
      <c r="A194" s="2">
        <v>10240</v>
      </c>
      <c r="B194" s="2">
        <v>40960</v>
      </c>
      <c r="C194" s="2">
        <v>0.123398227999999</v>
      </c>
      <c r="D194" s="2">
        <v>0.23894756520888999</v>
      </c>
    </row>
    <row r="195" spans="1:4" x14ac:dyDescent="0.25">
      <c r="A195" s="2">
        <v>10240</v>
      </c>
      <c r="B195" s="2">
        <v>81920</v>
      </c>
      <c r="C195" s="2">
        <v>0.145286202</v>
      </c>
      <c r="D195" s="2">
        <v>0.29356699659588897</v>
      </c>
    </row>
    <row r="196" spans="1:4" x14ac:dyDescent="0.25">
      <c r="A196" s="2">
        <v>10240</v>
      </c>
      <c r="B196" s="2">
        <v>163840</v>
      </c>
      <c r="C196" s="2">
        <v>0.17581302599999901</v>
      </c>
      <c r="D196" s="2">
        <v>0.40479066265916502</v>
      </c>
    </row>
    <row r="197" spans="1:4" x14ac:dyDescent="0.25">
      <c r="A197" s="2">
        <v>10240</v>
      </c>
      <c r="B197" s="2">
        <v>327680</v>
      </c>
      <c r="C197" s="2">
        <v>0.23395982199999901</v>
      </c>
      <c r="D197" s="2">
        <v>0.66531436626848695</v>
      </c>
    </row>
    <row r="198" spans="1:4" x14ac:dyDescent="0.25">
      <c r="A198" s="2">
        <v>10240</v>
      </c>
      <c r="B198" s="2">
        <v>655360</v>
      </c>
      <c r="C198" s="2">
        <v>0.32668626499999898</v>
      </c>
      <c r="D198" s="2">
        <v>1.1842603279039601</v>
      </c>
    </row>
    <row r="199" spans="1:4" x14ac:dyDescent="0.25">
      <c r="A199" s="2">
        <v>10240</v>
      </c>
      <c r="B199" s="2">
        <v>1310720</v>
      </c>
      <c r="C199" s="2">
        <v>0.52689989999999898</v>
      </c>
      <c r="D199" s="2">
        <v>2.3209807651985299</v>
      </c>
    </row>
    <row r="200" spans="1:4" x14ac:dyDescent="0.25">
      <c r="A200" s="2">
        <v>20480</v>
      </c>
      <c r="B200" s="2">
        <v>10</v>
      </c>
      <c r="C200" s="2">
        <v>0.20133538299999901</v>
      </c>
      <c r="D200" s="2">
        <v>0.32155511105533002</v>
      </c>
    </row>
    <row r="201" spans="1:4" x14ac:dyDescent="0.25">
      <c r="A201" s="2">
        <v>20480</v>
      </c>
      <c r="B201" s="2">
        <v>20</v>
      </c>
      <c r="C201" s="2">
        <v>0.16753669999999901</v>
      </c>
      <c r="D201" s="2">
        <v>0.32453406580747901</v>
      </c>
    </row>
    <row r="202" spans="1:4" x14ac:dyDescent="0.25">
      <c r="A202" s="2">
        <v>20480</v>
      </c>
      <c r="B202" s="2">
        <v>40</v>
      </c>
      <c r="C202" s="2">
        <v>0.17946261399999899</v>
      </c>
      <c r="D202" s="2">
        <v>0.51337562210685495</v>
      </c>
    </row>
    <row r="203" spans="1:4" x14ac:dyDescent="0.25">
      <c r="A203" s="2">
        <v>20480</v>
      </c>
      <c r="B203" s="2">
        <v>80</v>
      </c>
      <c r="C203" s="2">
        <v>0.16810720200000001</v>
      </c>
      <c r="D203" s="2">
        <v>0.32500596601040499</v>
      </c>
    </row>
    <row r="204" spans="1:4" x14ac:dyDescent="0.25">
      <c r="A204" s="2">
        <v>20480</v>
      </c>
      <c r="B204" s="2">
        <v>160</v>
      </c>
      <c r="C204" s="2">
        <v>0.168422555</v>
      </c>
      <c r="D204" s="2">
        <v>0.325607659763406</v>
      </c>
    </row>
    <row r="205" spans="1:4" x14ac:dyDescent="0.25">
      <c r="A205" s="2">
        <v>20480</v>
      </c>
      <c r="B205" s="2">
        <v>320</v>
      </c>
      <c r="C205" s="2">
        <v>0.17809594100000001</v>
      </c>
      <c r="D205" s="2">
        <v>0.459417882662077</v>
      </c>
    </row>
    <row r="206" spans="1:4" x14ac:dyDescent="0.25">
      <c r="A206" s="2">
        <v>20480</v>
      </c>
      <c r="B206" s="2">
        <v>640</v>
      </c>
      <c r="C206" s="2">
        <v>0.16830152800000001</v>
      </c>
      <c r="D206" s="2">
        <v>0.32492465882954302</v>
      </c>
    </row>
    <row r="207" spans="1:4" x14ac:dyDescent="0.25">
      <c r="A207" s="2">
        <v>20480</v>
      </c>
      <c r="B207" s="2">
        <v>1280</v>
      </c>
      <c r="C207" s="2">
        <v>0.17058443100000001</v>
      </c>
      <c r="D207" s="2">
        <v>0.33029362798008299</v>
      </c>
    </row>
    <row r="208" spans="1:4" x14ac:dyDescent="0.25">
      <c r="A208" s="2">
        <v>20480</v>
      </c>
      <c r="B208" s="2">
        <v>2560</v>
      </c>
      <c r="C208" s="2">
        <v>0.182798397</v>
      </c>
      <c r="D208" s="2">
        <v>0.51134794670357897</v>
      </c>
    </row>
    <row r="209" spans="1:4" x14ac:dyDescent="0.25">
      <c r="A209" s="2">
        <v>20480</v>
      </c>
      <c r="B209" s="2">
        <v>5120</v>
      </c>
      <c r="C209" s="2">
        <v>0.17596604699999999</v>
      </c>
      <c r="D209" s="2">
        <v>0.337688018957156</v>
      </c>
    </row>
    <row r="210" spans="1:4" x14ac:dyDescent="0.25">
      <c r="A210" s="2">
        <v>20480</v>
      </c>
      <c r="B210" s="2">
        <v>10240</v>
      </c>
      <c r="C210" s="2">
        <v>0.181884606</v>
      </c>
      <c r="D210" s="2">
        <v>0.34841360973817598</v>
      </c>
    </row>
    <row r="211" spans="1:4" x14ac:dyDescent="0.25">
      <c r="A211" s="2">
        <v>20480</v>
      </c>
      <c r="B211" s="2">
        <v>20480</v>
      </c>
      <c r="C211" s="2">
        <v>0.20410562699999901</v>
      </c>
      <c r="D211" s="2">
        <v>0.49092926937870301</v>
      </c>
    </row>
    <row r="212" spans="1:4" x14ac:dyDescent="0.25">
      <c r="A212" s="2">
        <v>20480</v>
      </c>
      <c r="B212" s="2">
        <v>40960</v>
      </c>
      <c r="C212" s="2">
        <v>0.21643504599999899</v>
      </c>
      <c r="D212" s="2">
        <v>0.41635348919383203</v>
      </c>
    </row>
    <row r="213" spans="1:4" x14ac:dyDescent="0.25">
      <c r="A213" s="2">
        <v>20480</v>
      </c>
      <c r="B213" s="2">
        <v>81920</v>
      </c>
      <c r="C213" s="2">
        <v>0.25999681699999899</v>
      </c>
      <c r="D213" s="2">
        <v>0.65050493206981097</v>
      </c>
    </row>
    <row r="214" spans="1:4" x14ac:dyDescent="0.25">
      <c r="A214" s="2">
        <v>20480</v>
      </c>
      <c r="B214" s="2">
        <v>163840</v>
      </c>
      <c r="C214" s="2">
        <v>0.287560645</v>
      </c>
      <c r="D214" s="2">
        <v>0.58791523146898195</v>
      </c>
    </row>
    <row r="215" spans="1:4" x14ac:dyDescent="0.25">
      <c r="A215" s="2">
        <v>20480</v>
      </c>
      <c r="B215" s="2">
        <v>327680</v>
      </c>
      <c r="C215" s="2">
        <v>0.356753705999999</v>
      </c>
      <c r="D215" s="2">
        <v>0.83362025581226196</v>
      </c>
    </row>
    <row r="216" spans="1:4" x14ac:dyDescent="0.25">
      <c r="A216" s="2">
        <v>20480</v>
      </c>
      <c r="B216" s="2">
        <v>655360</v>
      </c>
      <c r="C216" s="2">
        <v>0.46052081099999997</v>
      </c>
      <c r="D216" s="2">
        <v>1.3182397658734</v>
      </c>
    </row>
    <row r="217" spans="1:4" x14ac:dyDescent="0.25">
      <c r="A217" s="2">
        <v>20480</v>
      </c>
      <c r="B217" s="2">
        <v>1310720</v>
      </c>
      <c r="C217" s="2">
        <v>0.66774839400000097</v>
      </c>
      <c r="D217" s="2">
        <v>2.4133775264392101</v>
      </c>
    </row>
    <row r="218" spans="1:4" x14ac:dyDescent="0.25">
      <c r="A218" s="2">
        <v>40960</v>
      </c>
      <c r="B218" s="2">
        <v>10</v>
      </c>
      <c r="C218" s="2">
        <v>0.40345885199999998</v>
      </c>
      <c r="D218" s="2">
        <v>0.64573021347626802</v>
      </c>
    </row>
    <row r="219" spans="1:4" x14ac:dyDescent="0.25">
      <c r="A219" s="2">
        <v>40960</v>
      </c>
      <c r="B219" s="2">
        <v>20</v>
      </c>
      <c r="C219" s="2">
        <v>0.34989093599999999</v>
      </c>
      <c r="D219" s="2">
        <v>0.82028297425220398</v>
      </c>
    </row>
    <row r="220" spans="1:4" x14ac:dyDescent="0.25">
      <c r="A220" s="2">
        <v>40960</v>
      </c>
      <c r="B220" s="2">
        <v>40</v>
      </c>
      <c r="C220" s="2">
        <v>0.33221561399999899</v>
      </c>
      <c r="D220" s="2">
        <v>0.64540830902637303</v>
      </c>
    </row>
    <row r="221" spans="1:4" x14ac:dyDescent="0.25">
      <c r="A221" s="2">
        <v>40960</v>
      </c>
      <c r="B221" s="2">
        <v>80</v>
      </c>
      <c r="C221" s="2">
        <v>0.33299995300000002</v>
      </c>
      <c r="D221" s="2">
        <v>0.64719155300063702</v>
      </c>
    </row>
    <row r="222" spans="1:4" x14ac:dyDescent="0.25">
      <c r="A222" s="2">
        <v>40960</v>
      </c>
      <c r="B222" s="2">
        <v>160</v>
      </c>
      <c r="C222" s="2">
        <v>0.348872824999999</v>
      </c>
      <c r="D222" s="2">
        <v>0.81757223358831899</v>
      </c>
    </row>
    <row r="223" spans="1:4" x14ac:dyDescent="0.25">
      <c r="A223" s="2">
        <v>40960</v>
      </c>
      <c r="B223" s="2">
        <v>320</v>
      </c>
      <c r="C223" s="2">
        <v>0.33434831399999998</v>
      </c>
      <c r="D223" s="2">
        <v>0.64792869915728601</v>
      </c>
    </row>
    <row r="224" spans="1:4" x14ac:dyDescent="0.25">
      <c r="A224" s="2">
        <v>40960</v>
      </c>
      <c r="B224" s="2">
        <v>640</v>
      </c>
      <c r="C224" s="2">
        <v>0.35007064300000001</v>
      </c>
      <c r="D224" s="2">
        <v>0.85461475574577195</v>
      </c>
    </row>
    <row r="225" spans="1:4" x14ac:dyDescent="0.25">
      <c r="A225" s="2">
        <v>40960</v>
      </c>
      <c r="B225" s="2">
        <v>1280</v>
      </c>
      <c r="C225" s="2">
        <v>0.35307958699999997</v>
      </c>
      <c r="D225" s="2">
        <v>0.83244205508699998</v>
      </c>
    </row>
    <row r="226" spans="1:4" x14ac:dyDescent="0.25">
      <c r="A226" s="2">
        <v>40960</v>
      </c>
      <c r="B226" s="2">
        <v>2560</v>
      </c>
      <c r="C226" s="2">
        <v>0.33568112300000003</v>
      </c>
      <c r="D226" s="2">
        <v>0.648606023427857</v>
      </c>
    </row>
    <row r="227" spans="1:4" x14ac:dyDescent="0.25">
      <c r="A227" s="2">
        <v>40960</v>
      </c>
      <c r="B227" s="2">
        <v>5120</v>
      </c>
      <c r="C227" s="2">
        <v>0.33901600199999898</v>
      </c>
      <c r="D227" s="2">
        <v>0.65432457003308098</v>
      </c>
    </row>
    <row r="228" spans="1:4" x14ac:dyDescent="0.25">
      <c r="A228" s="2">
        <v>40960</v>
      </c>
      <c r="B228" s="2">
        <v>10240</v>
      </c>
      <c r="C228" s="2">
        <v>0.36369844099999998</v>
      </c>
      <c r="D228" s="2">
        <v>0.84368348244300995</v>
      </c>
    </row>
    <row r="229" spans="1:4" x14ac:dyDescent="0.25">
      <c r="A229" s="2">
        <v>40960</v>
      </c>
      <c r="B229" s="2">
        <v>20480</v>
      </c>
      <c r="C229" s="2">
        <v>0.35798317399999902</v>
      </c>
      <c r="D229" s="2">
        <v>0.68558925759774203</v>
      </c>
    </row>
    <row r="230" spans="1:4" x14ac:dyDescent="0.25">
      <c r="A230" s="2">
        <v>40960</v>
      </c>
      <c r="B230" s="2">
        <v>40960</v>
      </c>
      <c r="C230" s="2">
        <v>0.40508093699999997</v>
      </c>
      <c r="D230" s="2">
        <v>0.93050899795780695</v>
      </c>
    </row>
    <row r="231" spans="1:4" x14ac:dyDescent="0.25">
      <c r="A231" s="2">
        <v>40960</v>
      </c>
      <c r="B231" s="2">
        <v>81920</v>
      </c>
      <c r="C231" s="2">
        <v>0.45039860199999998</v>
      </c>
      <c r="D231" s="2">
        <v>1.0305603840147299</v>
      </c>
    </row>
    <row r="232" spans="1:4" x14ac:dyDescent="0.25">
      <c r="A232" s="2">
        <v>40960</v>
      </c>
      <c r="B232" s="2">
        <v>163840</v>
      </c>
      <c r="C232" s="2">
        <v>0.50699346599999995</v>
      </c>
      <c r="D232" s="2">
        <v>1.1697568184790199</v>
      </c>
    </row>
    <row r="233" spans="1:4" x14ac:dyDescent="0.25">
      <c r="A233" s="2">
        <v>40960</v>
      </c>
      <c r="B233" s="2">
        <v>327680</v>
      </c>
      <c r="C233" s="2">
        <v>0.57878176400000003</v>
      </c>
      <c r="D233" s="2">
        <v>1.1922034830531401</v>
      </c>
    </row>
    <row r="234" spans="1:4" x14ac:dyDescent="0.25">
      <c r="A234" s="2">
        <v>40960</v>
      </c>
      <c r="B234" s="2">
        <v>655360</v>
      </c>
      <c r="C234" s="2">
        <v>0.74028315300000103</v>
      </c>
      <c r="D234" s="2">
        <v>2.5871612042065601</v>
      </c>
    </row>
    <row r="235" spans="1:4" x14ac:dyDescent="0.25">
      <c r="A235" s="2">
        <v>40960</v>
      </c>
      <c r="B235" s="2">
        <v>1310720</v>
      </c>
      <c r="C235" s="2">
        <v>3.4013785879999601</v>
      </c>
      <c r="D235" s="2">
        <v>78.032969886594302</v>
      </c>
    </row>
    <row r="236" spans="1:4" x14ac:dyDescent="0.25">
      <c r="A236" s="2">
        <v>81920</v>
      </c>
      <c r="B236" s="2">
        <v>10</v>
      </c>
      <c r="C236" s="2">
        <v>0.80059529099999904</v>
      </c>
      <c r="D236" s="2">
        <v>1.2852464246527</v>
      </c>
    </row>
    <row r="237" spans="1:4" x14ac:dyDescent="0.25">
      <c r="A237" s="2">
        <v>81920</v>
      </c>
      <c r="B237" s="2">
        <v>20</v>
      </c>
      <c r="C237" s="2">
        <v>0.74043462399999904</v>
      </c>
      <c r="D237" s="2">
        <v>2.1522278666793699</v>
      </c>
    </row>
    <row r="238" spans="1:4" x14ac:dyDescent="0.25">
      <c r="A238" s="2">
        <v>81920</v>
      </c>
      <c r="B238" s="2">
        <v>40</v>
      </c>
      <c r="C238" s="2">
        <v>0.694278269</v>
      </c>
      <c r="D238" s="2">
        <v>1.5713212585277101</v>
      </c>
    </row>
    <row r="239" spans="1:4" x14ac:dyDescent="0.25">
      <c r="A239" s="2">
        <v>81920</v>
      </c>
      <c r="B239" s="2">
        <v>80</v>
      </c>
      <c r="C239" s="2">
        <v>0.70354286499999996</v>
      </c>
      <c r="D239" s="2">
        <v>1.8254406232234299</v>
      </c>
    </row>
    <row r="240" spans="1:4" x14ac:dyDescent="0.25">
      <c r="A240" s="2">
        <v>81920</v>
      </c>
      <c r="B240" s="2">
        <v>160</v>
      </c>
      <c r="C240" s="2">
        <v>0.68919187100000001</v>
      </c>
      <c r="D240" s="2">
        <v>1.6231578552994199</v>
      </c>
    </row>
    <row r="241" spans="1:4" x14ac:dyDescent="0.25">
      <c r="A241" s="2">
        <v>81920</v>
      </c>
      <c r="B241" s="2">
        <v>320</v>
      </c>
      <c r="C241" s="2">
        <v>0.69993021899999996</v>
      </c>
      <c r="D241" s="2">
        <v>1.75480988064368</v>
      </c>
    </row>
    <row r="242" spans="1:4" x14ac:dyDescent="0.25">
      <c r="A242" s="2">
        <v>81920</v>
      </c>
      <c r="B242" s="2">
        <v>640</v>
      </c>
      <c r="C242" s="2">
        <v>0.69303081799999899</v>
      </c>
      <c r="D242" s="2">
        <v>1.5960944821410801</v>
      </c>
    </row>
    <row r="243" spans="1:4" x14ac:dyDescent="0.25">
      <c r="A243" s="2">
        <v>81920</v>
      </c>
      <c r="B243" s="2">
        <v>1280</v>
      </c>
      <c r="C243" s="2">
        <v>0.69412214399999905</v>
      </c>
      <c r="D243" s="2">
        <v>1.5968054103799001</v>
      </c>
    </row>
    <row r="244" spans="1:4" x14ac:dyDescent="0.25">
      <c r="A244" s="2">
        <v>81920</v>
      </c>
      <c r="B244" s="2">
        <v>2560</v>
      </c>
      <c r="C244" s="2">
        <v>0.69427424100000001</v>
      </c>
      <c r="D244" s="2">
        <v>1.5764253455999699</v>
      </c>
    </row>
    <row r="245" spans="1:4" x14ac:dyDescent="0.25">
      <c r="A245" s="2">
        <v>81920</v>
      </c>
      <c r="B245" s="2">
        <v>5120</v>
      </c>
      <c r="C245" s="2">
        <v>0.69711496299999998</v>
      </c>
      <c r="D245" s="2">
        <v>1.5892101373888401</v>
      </c>
    </row>
    <row r="246" spans="1:4" x14ac:dyDescent="0.25">
      <c r="A246" s="2">
        <v>81920</v>
      </c>
      <c r="B246" s="2">
        <v>10240</v>
      </c>
      <c r="C246" s="2">
        <v>0.69832580299999902</v>
      </c>
      <c r="D246" s="2">
        <v>1.4675474833936799</v>
      </c>
    </row>
    <row r="247" spans="1:4" x14ac:dyDescent="0.25">
      <c r="A247" s="2">
        <v>81920</v>
      </c>
      <c r="B247" s="2">
        <v>20480</v>
      </c>
      <c r="C247" s="2">
        <v>0.699613928</v>
      </c>
      <c r="D247" s="2">
        <v>1.40035372613036</v>
      </c>
    </row>
    <row r="248" spans="1:4" x14ac:dyDescent="0.25">
      <c r="A248" s="2">
        <v>81920</v>
      </c>
      <c r="B248" s="2">
        <v>40960</v>
      </c>
      <c r="C248" s="2">
        <v>0.71480953800000002</v>
      </c>
      <c r="D248" s="2">
        <v>1.37535231164268</v>
      </c>
    </row>
    <row r="249" spans="1:4" x14ac:dyDescent="0.25">
      <c r="A249" s="2">
        <v>81920</v>
      </c>
      <c r="B249" s="2">
        <v>81920</v>
      </c>
      <c r="C249" s="2">
        <v>0.76917419199999904</v>
      </c>
      <c r="D249" s="2">
        <v>1.47565207868558</v>
      </c>
    </row>
    <row r="250" spans="1:4" x14ac:dyDescent="0.25">
      <c r="A250" s="2">
        <v>81920</v>
      </c>
      <c r="B250" s="2">
        <v>163840</v>
      </c>
      <c r="C250" s="2">
        <v>0.86378443799999904</v>
      </c>
      <c r="D250" s="2">
        <v>1.6665994770453501</v>
      </c>
    </row>
    <row r="251" spans="1:4" x14ac:dyDescent="0.25">
      <c r="A251" s="2">
        <v>81920</v>
      </c>
      <c r="B251" s="2">
        <v>327680</v>
      </c>
      <c r="C251" s="2">
        <v>1.0036918239999899</v>
      </c>
      <c r="D251" s="2">
        <v>2.02892167560156</v>
      </c>
    </row>
    <row r="252" spans="1:4" x14ac:dyDescent="0.25">
      <c r="A252" s="2">
        <v>81920</v>
      </c>
      <c r="B252" s="2">
        <v>655360</v>
      </c>
      <c r="C252" s="2">
        <v>1.144147365</v>
      </c>
      <c r="D252" s="2">
        <v>2.3615139803182301</v>
      </c>
    </row>
    <row r="253" spans="1:4" x14ac:dyDescent="0.25">
      <c r="A253" s="2">
        <v>81920</v>
      </c>
      <c r="B253" s="2">
        <v>1310720</v>
      </c>
      <c r="C253" s="2">
        <v>1.4223971689999999</v>
      </c>
      <c r="D253" s="2">
        <v>3.47573511170265</v>
      </c>
    </row>
    <row r="254" spans="1:4" x14ac:dyDescent="0.25">
      <c r="A254" s="2">
        <v>163840</v>
      </c>
      <c r="B254" s="2">
        <v>10</v>
      </c>
      <c r="C254" s="2">
        <v>1.644738977</v>
      </c>
      <c r="D254" s="2">
        <v>3.1056612277342701</v>
      </c>
    </row>
    <row r="255" spans="1:4" x14ac:dyDescent="0.25">
      <c r="A255" s="2">
        <v>163840</v>
      </c>
      <c r="B255" s="2">
        <v>20</v>
      </c>
      <c r="C255" s="2">
        <v>1.4521495170000001</v>
      </c>
      <c r="D255" s="2">
        <v>3.9680092708856698</v>
      </c>
    </row>
    <row r="256" spans="1:4" x14ac:dyDescent="0.25">
      <c r="A256" s="2">
        <v>163840</v>
      </c>
      <c r="B256" s="2">
        <v>40</v>
      </c>
      <c r="C256" s="2">
        <v>2.4193472349999801</v>
      </c>
      <c r="D256" s="2">
        <v>33.313661963514001</v>
      </c>
    </row>
    <row r="257" spans="1:4" x14ac:dyDescent="0.25">
      <c r="A257" s="2">
        <v>163840</v>
      </c>
      <c r="B257" s="2">
        <v>80</v>
      </c>
      <c r="C257" s="2">
        <v>1.324025271</v>
      </c>
      <c r="D257" s="2">
        <v>2.57748773794617</v>
      </c>
    </row>
    <row r="258" spans="1:4" x14ac:dyDescent="0.25">
      <c r="A258" s="2">
        <v>163840</v>
      </c>
      <c r="B258" s="2">
        <v>160</v>
      </c>
      <c r="C258" s="2">
        <v>1.3333904510000001</v>
      </c>
      <c r="D258" s="2">
        <v>2.5981285812733899</v>
      </c>
    </row>
    <row r="259" spans="1:4" x14ac:dyDescent="0.25">
      <c r="A259" s="2">
        <v>163840</v>
      </c>
      <c r="B259" s="2">
        <v>320</v>
      </c>
      <c r="C259" s="2">
        <v>1.32025400499999</v>
      </c>
      <c r="D259" s="2">
        <v>2.5740663270669599</v>
      </c>
    </row>
    <row r="260" spans="1:4" x14ac:dyDescent="0.25">
      <c r="A260" s="2">
        <v>163840</v>
      </c>
      <c r="B260" s="2">
        <v>640</v>
      </c>
      <c r="C260" s="2">
        <v>1.3178717469999901</v>
      </c>
      <c r="D260" s="2">
        <v>2.5674167307112499</v>
      </c>
    </row>
    <row r="261" spans="1:4" x14ac:dyDescent="0.25">
      <c r="A261" s="2">
        <v>163840</v>
      </c>
      <c r="B261" s="2">
        <v>1280</v>
      </c>
      <c r="C261" s="2">
        <v>1.321556108</v>
      </c>
      <c r="D261" s="2">
        <v>2.5712127510216498</v>
      </c>
    </row>
    <row r="262" spans="1:4" x14ac:dyDescent="0.25">
      <c r="A262" s="2">
        <v>163840</v>
      </c>
      <c r="B262" s="2">
        <v>2560</v>
      </c>
      <c r="C262" s="2">
        <v>1.326280903</v>
      </c>
      <c r="D262" s="2">
        <v>2.5835488123088499</v>
      </c>
    </row>
    <row r="263" spans="1:4" x14ac:dyDescent="0.25">
      <c r="A263" s="2">
        <v>163840</v>
      </c>
      <c r="B263" s="2">
        <v>5120</v>
      </c>
      <c r="C263" s="2">
        <v>1.326351992</v>
      </c>
      <c r="D263" s="2">
        <v>2.5785093808585802</v>
      </c>
    </row>
    <row r="264" spans="1:4" x14ac:dyDescent="0.25">
      <c r="A264" s="2">
        <v>163840</v>
      </c>
      <c r="B264" s="2">
        <v>10240</v>
      </c>
      <c r="C264" s="2">
        <v>1.3475682649999901</v>
      </c>
      <c r="D264" s="2">
        <v>2.6438824537337799</v>
      </c>
    </row>
    <row r="265" spans="1:4" x14ac:dyDescent="0.25">
      <c r="A265" s="2">
        <v>163840</v>
      </c>
      <c r="B265" s="2">
        <v>20480</v>
      </c>
      <c r="C265" s="2">
        <v>1.3667766050000001</v>
      </c>
      <c r="D265" s="2">
        <v>2.66690539343114</v>
      </c>
    </row>
    <row r="266" spans="1:4" x14ac:dyDescent="0.25">
      <c r="A266" s="2">
        <v>163840</v>
      </c>
      <c r="B266" s="2">
        <v>40960</v>
      </c>
      <c r="C266" s="2">
        <v>1.4093789539999999</v>
      </c>
      <c r="D266" s="2">
        <v>2.81981375590086</v>
      </c>
    </row>
    <row r="267" spans="1:4" x14ac:dyDescent="0.25">
      <c r="A267" s="2">
        <v>163840</v>
      </c>
      <c r="B267" s="2">
        <v>81920</v>
      </c>
      <c r="C267" s="2">
        <v>1.4386828380000001</v>
      </c>
      <c r="D267" s="2">
        <v>2.8777434891019298</v>
      </c>
    </row>
    <row r="268" spans="1:4" x14ac:dyDescent="0.25">
      <c r="A268" s="2">
        <v>163840</v>
      </c>
      <c r="B268" s="2">
        <v>163840</v>
      </c>
      <c r="C268" s="2">
        <v>1.564839197</v>
      </c>
      <c r="D268" s="2">
        <v>3.0479753349257499</v>
      </c>
    </row>
    <row r="269" spans="1:4" x14ac:dyDescent="0.25">
      <c r="A269" s="2">
        <v>163840</v>
      </c>
      <c r="B269" s="2">
        <v>327680</v>
      </c>
      <c r="C269" s="2">
        <v>1.735335799</v>
      </c>
      <c r="D269" s="2">
        <v>3.4005370517771198</v>
      </c>
    </row>
    <row r="270" spans="1:4" x14ac:dyDescent="0.25">
      <c r="A270" s="2">
        <v>163840</v>
      </c>
      <c r="B270" s="2">
        <v>655360</v>
      </c>
      <c r="C270" s="2">
        <v>1.9901561989999901</v>
      </c>
      <c r="D270" s="2">
        <v>4.0677949095482502</v>
      </c>
    </row>
    <row r="271" spans="1:4" x14ac:dyDescent="0.25">
      <c r="A271" s="2">
        <v>163840</v>
      </c>
      <c r="B271" s="2">
        <v>1310720</v>
      </c>
      <c r="C271" s="2">
        <v>2.3758366689999999</v>
      </c>
      <c r="D271" s="2">
        <v>5.4481100699675498</v>
      </c>
    </row>
    <row r="272" spans="1:4" x14ac:dyDescent="0.25">
      <c r="A272" s="2">
        <v>327680</v>
      </c>
      <c r="B272" s="2">
        <v>10</v>
      </c>
      <c r="C272" s="2">
        <v>3.5200194139999899</v>
      </c>
      <c r="D272" s="2">
        <v>8.2309975602031198</v>
      </c>
    </row>
    <row r="273" spans="1:4" x14ac:dyDescent="0.25">
      <c r="A273" s="2">
        <v>327680</v>
      </c>
      <c r="B273" s="2">
        <v>20</v>
      </c>
      <c r="C273" s="2">
        <v>2.7957935140000001</v>
      </c>
      <c r="D273" s="2">
        <v>6.1995249802105503</v>
      </c>
    </row>
    <row r="274" spans="1:4" x14ac:dyDescent="0.25">
      <c r="A274" s="2">
        <v>327680</v>
      </c>
      <c r="B274" s="2">
        <v>40</v>
      </c>
      <c r="C274" s="2">
        <v>2.8105595159999899</v>
      </c>
      <c r="D274" s="2">
        <v>6.5527128841327302</v>
      </c>
    </row>
    <row r="275" spans="1:4" x14ac:dyDescent="0.25">
      <c r="A275" s="2">
        <v>327680</v>
      </c>
      <c r="B275" s="2">
        <v>80</v>
      </c>
      <c r="C275" s="2">
        <v>2.7252002229999999</v>
      </c>
      <c r="D275" s="2">
        <v>5.7936808738072001</v>
      </c>
    </row>
    <row r="276" spans="1:4" x14ac:dyDescent="0.25">
      <c r="A276" s="2">
        <v>327680</v>
      </c>
      <c r="B276" s="2">
        <v>160</v>
      </c>
      <c r="C276" s="2">
        <v>2.7979373870000002</v>
      </c>
      <c r="D276" s="2">
        <v>6.31947764469819</v>
      </c>
    </row>
    <row r="277" spans="1:4" x14ac:dyDescent="0.25">
      <c r="A277" s="2">
        <v>327680</v>
      </c>
      <c r="B277" s="2">
        <v>320</v>
      </c>
      <c r="C277" s="2">
        <v>2.8045667599999899</v>
      </c>
      <c r="D277" s="2">
        <v>6.2932789114781604</v>
      </c>
    </row>
    <row r="278" spans="1:4" x14ac:dyDescent="0.25">
      <c r="A278" s="2">
        <v>327680</v>
      </c>
      <c r="B278" s="2">
        <v>640</v>
      </c>
      <c r="C278" s="2">
        <v>2.7182865650000001</v>
      </c>
      <c r="D278" s="2">
        <v>5.7451701268268804</v>
      </c>
    </row>
    <row r="279" spans="1:4" x14ac:dyDescent="0.25">
      <c r="A279" s="2">
        <v>327680</v>
      </c>
      <c r="B279" s="2">
        <v>1280</v>
      </c>
      <c r="C279" s="2">
        <v>2.7838992359999901</v>
      </c>
      <c r="D279" s="2">
        <v>6.1628676722203597</v>
      </c>
    </row>
    <row r="280" spans="1:4" x14ac:dyDescent="0.25">
      <c r="A280" s="2">
        <v>327680</v>
      </c>
      <c r="B280" s="2">
        <v>2560</v>
      </c>
      <c r="C280" s="2">
        <v>2.77940601499999</v>
      </c>
      <c r="D280" s="2">
        <v>5.9737790805715898</v>
      </c>
    </row>
    <row r="281" spans="1:4" x14ac:dyDescent="0.25">
      <c r="A281" s="2">
        <v>327680</v>
      </c>
      <c r="B281" s="2">
        <v>5120</v>
      </c>
      <c r="C281" s="2">
        <v>2.6954711119999901</v>
      </c>
      <c r="D281" s="2">
        <v>5.4590046340053604</v>
      </c>
    </row>
    <row r="282" spans="1:4" x14ac:dyDescent="0.25">
      <c r="A282" s="2">
        <v>327680</v>
      </c>
      <c r="B282" s="2">
        <v>10240</v>
      </c>
      <c r="C282" s="2">
        <v>2.7238074970000001</v>
      </c>
      <c r="D282" s="2">
        <v>5.5044246770904399</v>
      </c>
    </row>
    <row r="283" spans="1:4" x14ac:dyDescent="0.25">
      <c r="A283" s="2">
        <v>327680</v>
      </c>
      <c r="B283" s="2">
        <v>20480</v>
      </c>
      <c r="C283" s="2">
        <v>2.7927128379999999</v>
      </c>
      <c r="D283" s="2">
        <v>5.7213592025515201</v>
      </c>
    </row>
    <row r="284" spans="1:4" x14ac:dyDescent="0.25">
      <c r="A284" s="2">
        <v>327680</v>
      </c>
      <c r="B284" s="2">
        <v>40960</v>
      </c>
      <c r="C284" s="2">
        <v>2.7625563080000002</v>
      </c>
      <c r="D284" s="2">
        <v>5.57856727245158</v>
      </c>
    </row>
    <row r="285" spans="1:4" x14ac:dyDescent="0.25">
      <c r="A285" s="2">
        <v>327680</v>
      </c>
      <c r="B285" s="2">
        <v>81920</v>
      </c>
      <c r="C285" s="2">
        <v>2.8589534799999901</v>
      </c>
      <c r="D285" s="2">
        <v>5.9398536890150897</v>
      </c>
    </row>
    <row r="286" spans="1:4" x14ac:dyDescent="0.25">
      <c r="A286" s="2">
        <v>327680</v>
      </c>
      <c r="B286" s="2">
        <v>163840</v>
      </c>
      <c r="C286" s="2">
        <v>2.8586030469999901</v>
      </c>
      <c r="D286" s="2">
        <v>5.5092153622858104</v>
      </c>
    </row>
    <row r="287" spans="1:4" x14ac:dyDescent="0.25">
      <c r="A287" s="2">
        <v>327680</v>
      </c>
      <c r="B287" s="2">
        <v>327680</v>
      </c>
      <c r="C287" s="2">
        <v>3.1345884989999901</v>
      </c>
      <c r="D287" s="2">
        <v>6.1900230341473597</v>
      </c>
    </row>
    <row r="288" spans="1:4" x14ac:dyDescent="0.25">
      <c r="A288" s="2">
        <v>327680</v>
      </c>
      <c r="B288" s="2">
        <v>655360</v>
      </c>
      <c r="C288" s="2">
        <v>3.4316605189999998</v>
      </c>
      <c r="D288" s="2">
        <v>6.6452414666925801</v>
      </c>
    </row>
    <row r="289" spans="1:4" x14ac:dyDescent="0.25">
      <c r="A289" s="2">
        <v>327680</v>
      </c>
      <c r="B289" s="2">
        <v>1310720</v>
      </c>
      <c r="C289" s="2">
        <v>4.0601926239999901</v>
      </c>
      <c r="D289" s="2">
        <v>8.8545551511652008</v>
      </c>
    </row>
    <row r="290" spans="1:4" x14ac:dyDescent="0.25">
      <c r="A290" s="2">
        <v>655360</v>
      </c>
      <c r="B290" s="2">
        <v>10</v>
      </c>
      <c r="C290" s="2">
        <v>10.855615500000001</v>
      </c>
      <c r="D290" s="2">
        <v>132.71040090320801</v>
      </c>
    </row>
    <row r="291" spans="1:4" x14ac:dyDescent="0.25">
      <c r="A291" s="2">
        <v>655360</v>
      </c>
      <c r="B291" s="2">
        <v>20</v>
      </c>
      <c r="C291" s="2">
        <v>5.3274746659999996</v>
      </c>
      <c r="D291" s="2">
        <v>10.4009695248794</v>
      </c>
    </row>
    <row r="292" spans="1:4" x14ac:dyDescent="0.25">
      <c r="A292" s="2">
        <v>655360</v>
      </c>
      <c r="B292" s="2">
        <v>40</v>
      </c>
      <c r="C292" s="2">
        <v>5.3530715219999898</v>
      </c>
      <c r="D292" s="2">
        <v>10.5951535905357</v>
      </c>
    </row>
    <row r="293" spans="1:4" x14ac:dyDescent="0.25">
      <c r="A293" s="2">
        <v>655360</v>
      </c>
      <c r="B293" s="2">
        <v>80</v>
      </c>
      <c r="C293" s="2">
        <v>5.3718331910000003</v>
      </c>
      <c r="D293" s="2">
        <v>10.5362312497369</v>
      </c>
    </row>
    <row r="294" spans="1:4" x14ac:dyDescent="0.25">
      <c r="A294" s="2">
        <v>655360</v>
      </c>
      <c r="B294" s="2">
        <v>160</v>
      </c>
      <c r="C294" s="2">
        <v>5.3866352280000003</v>
      </c>
      <c r="D294" s="2">
        <v>10.600779274880599</v>
      </c>
    </row>
    <row r="295" spans="1:4" x14ac:dyDescent="0.25">
      <c r="A295" s="2">
        <v>655360</v>
      </c>
      <c r="B295" s="2">
        <v>320</v>
      </c>
      <c r="C295" s="2">
        <v>5.3852452959999901</v>
      </c>
      <c r="D295" s="2">
        <v>10.5356822256102</v>
      </c>
    </row>
    <row r="296" spans="1:4" x14ac:dyDescent="0.25">
      <c r="A296" s="2">
        <v>655360</v>
      </c>
      <c r="B296" s="2">
        <v>640</v>
      </c>
      <c r="C296" s="2">
        <v>5.38119870099999</v>
      </c>
      <c r="D296" s="2">
        <v>10.5584915129477</v>
      </c>
    </row>
    <row r="297" spans="1:4" x14ac:dyDescent="0.25">
      <c r="A297" s="2">
        <v>655360</v>
      </c>
      <c r="B297" s="2">
        <v>1280</v>
      </c>
      <c r="C297" s="2">
        <v>5.4061710520000004</v>
      </c>
      <c r="D297" s="2">
        <v>10.587241818613199</v>
      </c>
    </row>
    <row r="298" spans="1:4" x14ac:dyDescent="0.25">
      <c r="A298" s="2">
        <v>655360</v>
      </c>
      <c r="B298" s="2">
        <v>2560</v>
      </c>
      <c r="C298" s="2">
        <v>5.3382179789999897</v>
      </c>
      <c r="D298" s="2">
        <v>10.417286313380201</v>
      </c>
    </row>
    <row r="299" spans="1:4" x14ac:dyDescent="0.25">
      <c r="A299" s="2">
        <v>655360</v>
      </c>
      <c r="B299" s="2">
        <v>5120</v>
      </c>
      <c r="C299" s="2">
        <v>5.3606997229999998</v>
      </c>
      <c r="D299" s="2">
        <v>10.4540680169377</v>
      </c>
    </row>
    <row r="300" spans="1:4" x14ac:dyDescent="0.25">
      <c r="A300" s="2">
        <v>655360</v>
      </c>
      <c r="B300" s="2">
        <v>10240</v>
      </c>
      <c r="C300" s="2">
        <v>5.3521601749999901</v>
      </c>
      <c r="D300" s="2">
        <v>10.420820702757901</v>
      </c>
    </row>
    <row r="301" spans="1:4" x14ac:dyDescent="0.25">
      <c r="A301" s="2">
        <v>655360</v>
      </c>
      <c r="B301" s="2">
        <v>20480</v>
      </c>
      <c r="C301" s="2">
        <v>5.3501603390000003</v>
      </c>
      <c r="D301" s="2">
        <v>10.431346689541501</v>
      </c>
    </row>
    <row r="302" spans="1:4" x14ac:dyDescent="0.25">
      <c r="A302" s="2">
        <v>655360</v>
      </c>
      <c r="B302" s="2">
        <v>40960</v>
      </c>
      <c r="C302" s="2">
        <v>5.3693041209999999</v>
      </c>
      <c r="D302" s="2">
        <v>10.4696560761223</v>
      </c>
    </row>
    <row r="303" spans="1:4" x14ac:dyDescent="0.25">
      <c r="A303" s="2">
        <v>655360</v>
      </c>
      <c r="B303" s="2">
        <v>81920</v>
      </c>
      <c r="C303" s="2">
        <v>5.4347464109999901</v>
      </c>
      <c r="D303" s="2">
        <v>10.5650618830878</v>
      </c>
    </row>
    <row r="304" spans="1:4" x14ac:dyDescent="0.25">
      <c r="A304" s="2">
        <v>655360</v>
      </c>
      <c r="B304" s="2">
        <v>163840</v>
      </c>
      <c r="C304" s="2">
        <v>5.5504015979999997</v>
      </c>
      <c r="D304" s="2">
        <v>10.7692872351096</v>
      </c>
    </row>
    <row r="305" spans="1:4" x14ac:dyDescent="0.25">
      <c r="A305" s="2">
        <v>655360</v>
      </c>
      <c r="B305" s="2">
        <v>327680</v>
      </c>
      <c r="C305" s="2">
        <v>5.7258024089999902</v>
      </c>
      <c r="D305" s="2">
        <v>11.0651901967189</v>
      </c>
    </row>
    <row r="306" spans="1:4" x14ac:dyDescent="0.25">
      <c r="A306" s="2">
        <v>655360</v>
      </c>
      <c r="B306" s="2">
        <v>655360</v>
      </c>
      <c r="C306" s="2">
        <v>6.2334386640000004</v>
      </c>
      <c r="D306" s="2">
        <v>12.156453942265401</v>
      </c>
    </row>
    <row r="307" spans="1:4" x14ac:dyDescent="0.25">
      <c r="A307" s="2">
        <v>655360</v>
      </c>
      <c r="B307" s="2">
        <v>1310720</v>
      </c>
      <c r="C307" s="2">
        <v>6.9898486049999899</v>
      </c>
      <c r="D307" s="2">
        <v>13.6346294015271</v>
      </c>
    </row>
    <row r="308" spans="1:4" x14ac:dyDescent="0.25">
      <c r="A308" s="2">
        <v>1310720</v>
      </c>
      <c r="B308" s="2">
        <v>10</v>
      </c>
      <c r="C308" s="2">
        <v>13.729125482000001</v>
      </c>
      <c r="D308" s="2">
        <v>25.3823723501887</v>
      </c>
    </row>
    <row r="309" spans="1:4" x14ac:dyDescent="0.25">
      <c r="A309" s="2">
        <v>1310720</v>
      </c>
      <c r="B309" s="2">
        <v>20</v>
      </c>
      <c r="C309" s="2">
        <v>11.46808508</v>
      </c>
      <c r="D309" s="2">
        <v>24.6939545749802</v>
      </c>
    </row>
    <row r="310" spans="1:4" x14ac:dyDescent="0.25">
      <c r="A310" s="2">
        <v>1310720</v>
      </c>
      <c r="B310" s="2">
        <v>40</v>
      </c>
      <c r="C310" s="2">
        <v>11.060151334</v>
      </c>
      <c r="D310" s="2">
        <v>22.463109527421999</v>
      </c>
    </row>
    <row r="311" spans="1:4" x14ac:dyDescent="0.25">
      <c r="A311" s="2">
        <v>1310720</v>
      </c>
      <c r="B311" s="2">
        <v>80</v>
      </c>
      <c r="C311" s="2">
        <v>10.923844182</v>
      </c>
      <c r="D311" s="2">
        <v>21.756754489116101</v>
      </c>
    </row>
    <row r="312" spans="1:4" x14ac:dyDescent="0.25">
      <c r="A312" s="2">
        <v>1310720</v>
      </c>
      <c r="B312" s="2">
        <v>160</v>
      </c>
      <c r="C312" s="2">
        <v>10.9060558919999</v>
      </c>
      <c r="D312" s="2">
        <v>21.8243005644756</v>
      </c>
    </row>
    <row r="313" spans="1:4" x14ac:dyDescent="0.25">
      <c r="A313" s="2">
        <v>1310720</v>
      </c>
      <c r="B313" s="2">
        <v>320</v>
      </c>
      <c r="C313" s="2">
        <v>10.9113999069999</v>
      </c>
      <c r="D313" s="2">
        <v>21.476212113387099</v>
      </c>
    </row>
    <row r="314" spans="1:4" x14ac:dyDescent="0.25">
      <c r="A314" s="2">
        <v>1310720</v>
      </c>
      <c r="B314" s="2">
        <v>640</v>
      </c>
      <c r="C314" s="2">
        <v>10.9373149069999</v>
      </c>
      <c r="D314" s="2">
        <v>21.760389288109099</v>
      </c>
    </row>
    <row r="315" spans="1:4" x14ac:dyDescent="0.25">
      <c r="A315" s="2">
        <v>1310720</v>
      </c>
      <c r="B315" s="2">
        <v>1280</v>
      </c>
      <c r="C315" s="2">
        <v>10.848648754999999</v>
      </c>
      <c r="D315" s="2">
        <v>21.236516523475998</v>
      </c>
    </row>
    <row r="316" spans="1:4" x14ac:dyDescent="0.25">
      <c r="A316" s="2">
        <v>1310720</v>
      </c>
      <c r="B316" s="2">
        <v>2560</v>
      </c>
      <c r="C316" s="2">
        <v>10.787516241000001</v>
      </c>
      <c r="D316" s="2">
        <v>21.3606023994355</v>
      </c>
    </row>
    <row r="317" spans="1:4" x14ac:dyDescent="0.25">
      <c r="A317" s="2">
        <v>1310720</v>
      </c>
      <c r="B317" s="2">
        <v>5120</v>
      </c>
      <c r="C317" s="2">
        <v>10.775841417000001</v>
      </c>
      <c r="D317" s="2">
        <v>21.279912725579699</v>
      </c>
    </row>
    <row r="318" spans="1:4" x14ac:dyDescent="0.25">
      <c r="A318" s="2">
        <v>1310720</v>
      </c>
      <c r="B318" s="2">
        <v>10240</v>
      </c>
      <c r="C318" s="2">
        <v>10.804221280999901</v>
      </c>
      <c r="D318" s="2">
        <v>21.315301619882899</v>
      </c>
    </row>
    <row r="319" spans="1:4" x14ac:dyDescent="0.25">
      <c r="A319" s="2">
        <v>1310720</v>
      </c>
      <c r="B319" s="2">
        <v>20480</v>
      </c>
      <c r="C319" s="2">
        <v>10.824029015000001</v>
      </c>
      <c r="D319" s="2">
        <v>21.369599363248199</v>
      </c>
    </row>
    <row r="320" spans="1:4" x14ac:dyDescent="0.25">
      <c r="A320" s="2">
        <v>1310720</v>
      </c>
      <c r="B320" s="2">
        <v>40960</v>
      </c>
      <c r="C320" s="2">
        <v>10.8676239809999</v>
      </c>
      <c r="D320" s="2">
        <v>21.3372849950796</v>
      </c>
    </row>
    <row r="321" spans="1:4" x14ac:dyDescent="0.25">
      <c r="A321" s="2">
        <v>1310720</v>
      </c>
      <c r="B321" s="2">
        <v>81920</v>
      </c>
      <c r="C321" s="2">
        <v>10.815112335999901</v>
      </c>
      <c r="D321" s="2">
        <v>21.2377864412008</v>
      </c>
    </row>
    <row r="322" spans="1:4" x14ac:dyDescent="0.25">
      <c r="A322" s="2">
        <v>1310720</v>
      </c>
      <c r="B322" s="2">
        <v>163840</v>
      </c>
      <c r="C322" s="2">
        <v>10.956447538000001</v>
      </c>
      <c r="D322" s="2">
        <v>21.419523394540999</v>
      </c>
    </row>
    <row r="323" spans="1:4" x14ac:dyDescent="0.25">
      <c r="A323" s="2">
        <v>1310720</v>
      </c>
      <c r="B323" s="2">
        <v>327680</v>
      </c>
      <c r="C323" s="2">
        <v>11.2078281569999</v>
      </c>
      <c r="D323" s="2">
        <v>21.790180748195102</v>
      </c>
    </row>
    <row r="324" spans="1:4" x14ac:dyDescent="0.25">
      <c r="A324" s="2">
        <v>1310720</v>
      </c>
      <c r="B324" s="2">
        <v>655360</v>
      </c>
      <c r="C324" s="2">
        <v>11.6901565729999</v>
      </c>
      <c r="D324" s="2">
        <v>22.870727225602899</v>
      </c>
    </row>
    <row r="325" spans="1:4" x14ac:dyDescent="0.25">
      <c r="A325" s="2">
        <v>1310720</v>
      </c>
      <c r="B325" s="2">
        <v>1310720</v>
      </c>
      <c r="C325" s="2">
        <v>12.562066780999899</v>
      </c>
      <c r="D325" s="2">
        <v>24.670677320584002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5"/>
  <sheetViews>
    <sheetView workbookViewId="0">
      <selection activeCell="Y23" sqref="G4:Y23"/>
    </sheetView>
  </sheetViews>
  <sheetFormatPr defaultRowHeight="15" x14ac:dyDescent="0.25"/>
  <cols>
    <col min="1" max="1" width="15.42578125" bestFit="1" customWidth="1"/>
    <col min="2" max="2" width="15.28515625" bestFit="1" customWidth="1"/>
    <col min="3" max="3" width="17.7109375" bestFit="1" customWidth="1"/>
    <col min="7" max="7" width="24.42578125" customWidth="1"/>
    <col min="8" max="8" width="17.7109375" customWidth="1"/>
    <col min="9" max="13" width="6.5703125" customWidth="1"/>
    <col min="14" max="24" width="7.28515625" customWidth="1"/>
    <col min="25" max="25" width="8.28515625" customWidth="1"/>
    <col min="26" max="26" width="12.7109375" bestFit="1" customWidth="1"/>
  </cols>
  <sheetData>
    <row r="1" spans="1:25" x14ac:dyDescent="0.25">
      <c r="A1" t="str">
        <f>'Prepared Intersects Source'!A1</f>
        <v>#Target Vertices</v>
      </c>
      <c r="B1" s="2" t="str">
        <f>'Prepared Intersects Source'!B1</f>
        <v>#Query Vertices</v>
      </c>
      <c r="C1" t="s">
        <v>4</v>
      </c>
    </row>
    <row r="2" spans="1:25" x14ac:dyDescent="0.25">
      <c r="A2" s="2">
        <f>'Prepared Intersects Source'!A2</f>
        <v>10</v>
      </c>
      <c r="B2" s="2">
        <f>'Prepared Intersects Source'!B2</f>
        <v>10</v>
      </c>
      <c r="C2">
        <f>'Regular Intersects Source'!C2-'Prepared Intersects Source'!C2</f>
        <v>4.0877157000000296E-2</v>
      </c>
    </row>
    <row r="3" spans="1:25" x14ac:dyDescent="0.25">
      <c r="A3" s="2">
        <f>'Prepared Intersects Source'!A3</f>
        <v>10</v>
      </c>
      <c r="B3" s="2">
        <f>'Prepared Intersects Source'!B3</f>
        <v>20</v>
      </c>
      <c r="C3" s="2">
        <f>'Regular Intersects Source'!C3-'Prepared Intersects Source'!C3</f>
        <v>1.7932334000000019E-2</v>
      </c>
    </row>
    <row r="4" spans="1:25" x14ac:dyDescent="0.25">
      <c r="A4" s="2">
        <f>'Prepared Intersects Source'!A4</f>
        <v>10</v>
      </c>
      <c r="B4" s="2">
        <f>'Prepared Intersects Source'!B4</f>
        <v>40</v>
      </c>
      <c r="C4" s="2">
        <f>'Regular Intersects Source'!C4-'Prepared Intersects Source'!C4</f>
        <v>1.464185000000001E-2</v>
      </c>
      <c r="G4" s="1" t="s">
        <v>6</v>
      </c>
      <c r="H4" s="1" t="s">
        <v>0</v>
      </c>
    </row>
    <row r="5" spans="1:25" x14ac:dyDescent="0.25">
      <c r="A5" s="2">
        <f>'Prepared Intersects Source'!A5</f>
        <v>10</v>
      </c>
      <c r="B5" s="2">
        <f>'Prepared Intersects Source'!B5</f>
        <v>80</v>
      </c>
      <c r="C5" s="2">
        <f>'Regular Intersects Source'!C5-'Prepared Intersects Source'!C5</f>
        <v>1.225337599999991E-2</v>
      </c>
      <c r="G5" s="1" t="s">
        <v>1</v>
      </c>
      <c r="H5" s="8">
        <v>10</v>
      </c>
      <c r="I5" s="8">
        <v>20</v>
      </c>
      <c r="J5" s="8">
        <v>40</v>
      </c>
      <c r="K5" s="8">
        <v>80</v>
      </c>
      <c r="L5" s="8">
        <v>160</v>
      </c>
      <c r="M5" s="8">
        <v>320</v>
      </c>
      <c r="N5" s="8">
        <v>640</v>
      </c>
      <c r="O5" s="8">
        <v>1280</v>
      </c>
      <c r="P5" s="8">
        <v>2560</v>
      </c>
      <c r="Q5" s="8">
        <v>5120</v>
      </c>
      <c r="R5" s="8">
        <v>10240</v>
      </c>
      <c r="S5" s="8">
        <v>20480</v>
      </c>
      <c r="T5" s="8">
        <v>40960</v>
      </c>
      <c r="U5" s="8">
        <v>81920</v>
      </c>
      <c r="V5" s="8">
        <v>163840</v>
      </c>
      <c r="W5" s="8">
        <v>327680</v>
      </c>
      <c r="X5" s="8">
        <v>655360</v>
      </c>
      <c r="Y5" s="8">
        <v>1310720</v>
      </c>
    </row>
    <row r="6" spans="1:25" x14ac:dyDescent="0.25">
      <c r="A6" s="2">
        <f>'Prepared Intersects Source'!A6</f>
        <v>10</v>
      </c>
      <c r="B6" s="2">
        <f>'Prepared Intersects Source'!B6</f>
        <v>160</v>
      </c>
      <c r="C6" s="2">
        <f>'Regular Intersects Source'!C6-'Prepared Intersects Source'!C6</f>
        <v>1.2584595000000001E-2</v>
      </c>
      <c r="G6" s="8">
        <v>10</v>
      </c>
      <c r="H6" s="3">
        <v>4.0877157000000296E-2</v>
      </c>
      <c r="I6" s="3">
        <v>3.10736400000003E-3</v>
      </c>
      <c r="J6" s="3">
        <v>4.1850289999999998E-3</v>
      </c>
      <c r="K6" s="3">
        <v>3.94789399999999E-3</v>
      </c>
      <c r="L6" s="3">
        <v>3.015462E-3</v>
      </c>
      <c r="M6" s="3">
        <v>1.7285800000000099E-3</v>
      </c>
      <c r="N6" s="11">
        <v>-6.9406900000000028E-4</v>
      </c>
      <c r="O6" s="3">
        <v>-5.6538130000000093E-3</v>
      </c>
      <c r="P6" s="3">
        <v>-1.5476489E-2</v>
      </c>
      <c r="Q6" s="3">
        <v>-3.57141299999999E-2</v>
      </c>
      <c r="R6" s="9">
        <v>-7.486051299999999E-2</v>
      </c>
      <c r="S6" s="10">
        <v>-0.15445087599999902</v>
      </c>
      <c r="T6" s="10">
        <v>-0.31636356300000007</v>
      </c>
      <c r="U6" s="10">
        <v>-0.56950908599999805</v>
      </c>
      <c r="V6" s="10">
        <v>-1.2243696350000011</v>
      </c>
      <c r="W6" s="10">
        <v>-2.83756865599999</v>
      </c>
      <c r="X6" s="10">
        <v>-9.4946205859999999</v>
      </c>
      <c r="Y6" s="10">
        <v>-11.032967453000001</v>
      </c>
    </row>
    <row r="7" spans="1:25" x14ac:dyDescent="0.25">
      <c r="A7" s="2">
        <f>'Prepared Intersects Source'!A7</f>
        <v>10</v>
      </c>
      <c r="B7" s="2">
        <f>'Prepared Intersects Source'!B7</f>
        <v>320</v>
      </c>
      <c r="C7" s="2">
        <f>'Regular Intersects Source'!C7-'Prepared Intersects Source'!C7</f>
        <v>1.131319499999991E-2</v>
      </c>
      <c r="G7" s="8">
        <v>20</v>
      </c>
      <c r="H7" s="3">
        <v>1.7932334000000019E-2</v>
      </c>
      <c r="I7" s="3">
        <v>4.62234E-3</v>
      </c>
      <c r="J7" s="3">
        <v>4.3557370000000002E-3</v>
      </c>
      <c r="K7" s="3">
        <v>4.1214089999999995E-3</v>
      </c>
      <c r="L7" s="3">
        <v>3.473584E-3</v>
      </c>
      <c r="M7" s="3">
        <v>2.5474110000000098E-3</v>
      </c>
      <c r="N7" s="3">
        <v>5.2177399999999048E-4</v>
      </c>
      <c r="O7" s="11">
        <v>-3.4475249999999999E-3</v>
      </c>
      <c r="P7" s="3">
        <v>-1.0789897000000001E-2</v>
      </c>
      <c r="Q7" s="3">
        <v>-2.6524301999999899E-2</v>
      </c>
      <c r="R7" s="9">
        <v>-5.7114432E-2</v>
      </c>
      <c r="S7" s="10">
        <v>-0.12047370399999911</v>
      </c>
      <c r="T7" s="10">
        <v>-0.26239647999999999</v>
      </c>
      <c r="U7" s="10">
        <v>-0.57199466900000007</v>
      </c>
      <c r="V7" s="10">
        <v>-1.1227795820000002</v>
      </c>
      <c r="W7" s="10">
        <v>-2.1163985690000011</v>
      </c>
      <c r="X7" s="10">
        <v>-3.9746201030000097</v>
      </c>
      <c r="Y7" s="10">
        <v>-8.7641880340000107</v>
      </c>
    </row>
    <row r="8" spans="1:25" x14ac:dyDescent="0.25">
      <c r="A8" s="2">
        <f>'Prepared Intersects Source'!A8</f>
        <v>10</v>
      </c>
      <c r="B8" s="2">
        <f>'Prepared Intersects Source'!B8</f>
        <v>640</v>
      </c>
      <c r="C8" s="2">
        <f>'Regular Intersects Source'!C8-'Prepared Intersects Source'!C8</f>
        <v>1.0639939999999921E-2</v>
      </c>
      <c r="G8" s="8">
        <v>40</v>
      </c>
      <c r="H8" s="3">
        <v>1.464185000000001E-2</v>
      </c>
      <c r="I8" s="3">
        <v>4.5416580000000092E-3</v>
      </c>
      <c r="J8" s="3">
        <v>4.4004530000000099E-3</v>
      </c>
      <c r="K8" s="3">
        <v>4.1254190000000104E-3</v>
      </c>
      <c r="L8" s="3">
        <v>3.4764030000000098E-3</v>
      </c>
      <c r="M8" s="3">
        <v>2.5365370000000002E-3</v>
      </c>
      <c r="N8" s="3">
        <v>5.6333899999999951E-4</v>
      </c>
      <c r="O8" s="11">
        <v>-3.4636610000000102E-3</v>
      </c>
      <c r="P8" s="3">
        <v>-1.10087240000001E-2</v>
      </c>
      <c r="Q8" s="3">
        <v>-2.6387776000000002E-2</v>
      </c>
      <c r="R8" s="9">
        <v>-5.79540429999999E-2</v>
      </c>
      <c r="S8" s="10">
        <v>-0.13229717999999899</v>
      </c>
      <c r="T8" s="10">
        <v>-0.24421395699999909</v>
      </c>
      <c r="U8" s="10">
        <v>-0.52431709400000004</v>
      </c>
      <c r="V8" s="10">
        <v>-2.0888409649999802</v>
      </c>
      <c r="W8" s="10">
        <v>-2.1268069729999901</v>
      </c>
      <c r="X8" s="10">
        <v>-4.0022400919999903</v>
      </c>
      <c r="Y8" s="10">
        <v>-8.354309992000001</v>
      </c>
    </row>
    <row r="9" spans="1:25" x14ac:dyDescent="0.25">
      <c r="A9" s="2">
        <f>'Prepared Intersects Source'!A9</f>
        <v>10</v>
      </c>
      <c r="B9" s="2">
        <f>'Prepared Intersects Source'!B9</f>
        <v>1280</v>
      </c>
      <c r="C9" s="2">
        <f>'Regular Intersects Source'!C9-'Prepared Intersects Source'!C9</f>
        <v>0.15373103799999899</v>
      </c>
      <c r="G9" s="8">
        <v>80</v>
      </c>
      <c r="H9" s="3">
        <v>1.225337599999991E-2</v>
      </c>
      <c r="I9" s="3">
        <v>4.5487830000000094E-3</v>
      </c>
      <c r="J9" s="3">
        <v>4.3619569999999901E-3</v>
      </c>
      <c r="K9" s="3">
        <v>4.1164179999999898E-3</v>
      </c>
      <c r="L9" s="3">
        <v>3.5018270000000094E-3</v>
      </c>
      <c r="M9" s="3">
        <v>2.5539389999999903E-3</v>
      </c>
      <c r="N9" s="3">
        <v>5.8631100000000949E-4</v>
      </c>
      <c r="O9" s="11">
        <v>-3.3127969999999993E-3</v>
      </c>
      <c r="P9" s="3">
        <v>-1.1103713000000001E-2</v>
      </c>
      <c r="Q9" s="3">
        <v>-2.6360074000000101E-2</v>
      </c>
      <c r="R9" s="9">
        <v>-5.7314327000000109E-2</v>
      </c>
      <c r="S9" s="10">
        <v>-0.1209079390000001</v>
      </c>
      <c r="T9" s="10">
        <v>-0.229365078</v>
      </c>
      <c r="U9" s="10">
        <v>-0.53583419499999996</v>
      </c>
      <c r="V9" s="10">
        <v>-0.99517277199999998</v>
      </c>
      <c r="W9" s="10">
        <v>-2.0432529120000007</v>
      </c>
      <c r="X9" s="10">
        <v>-4.0142265190000002</v>
      </c>
      <c r="Y9" s="10">
        <v>-8.2206346539999995</v>
      </c>
    </row>
    <row r="10" spans="1:25" x14ac:dyDescent="0.25">
      <c r="A10" s="2">
        <f>'Prepared Intersects Source'!A10</f>
        <v>10</v>
      </c>
      <c r="B10" s="2">
        <f>'Prepared Intersects Source'!B10</f>
        <v>2560</v>
      </c>
      <c r="C10" s="2">
        <f>'Regular Intersects Source'!C10-'Prepared Intersects Source'!C10</f>
        <v>1.3664100000000021E-2</v>
      </c>
      <c r="G10" s="8">
        <v>160</v>
      </c>
      <c r="H10" s="3">
        <v>1.2584595000000001E-2</v>
      </c>
      <c r="I10" s="3">
        <v>4.7546050000000098E-3</v>
      </c>
      <c r="J10" s="3">
        <v>4.4572590000000103E-3</v>
      </c>
      <c r="K10" s="3">
        <v>4.21514E-3</v>
      </c>
      <c r="L10" s="3">
        <v>3.4335909999999997E-3</v>
      </c>
      <c r="M10" s="3">
        <v>2.5210040000000107E-3</v>
      </c>
      <c r="N10" s="3">
        <v>5.5403299999999978E-4</v>
      </c>
      <c r="O10" s="11">
        <v>-3.3289830000000006E-3</v>
      </c>
      <c r="P10" s="3">
        <v>-2.1383229000000101E-2</v>
      </c>
      <c r="Q10" s="3">
        <v>-2.6282206000000103E-2</v>
      </c>
      <c r="R10" s="9">
        <v>-6.88661990000001E-2</v>
      </c>
      <c r="S10" s="10">
        <v>-0.120769509</v>
      </c>
      <c r="T10" s="10">
        <v>-0.26091371299999899</v>
      </c>
      <c r="U10" s="10">
        <v>-0.52142145000000095</v>
      </c>
      <c r="V10" s="10">
        <v>-1.001478401</v>
      </c>
      <c r="W10" s="10">
        <v>-2.1149080560000013</v>
      </c>
      <c r="X10" s="10">
        <v>-4.0375336250000107</v>
      </c>
      <c r="Y10" s="10">
        <v>-8.0816252219999107</v>
      </c>
    </row>
    <row r="11" spans="1:25" x14ac:dyDescent="0.25">
      <c r="A11" s="2">
        <f>'Prepared Intersects Source'!A11</f>
        <v>10</v>
      </c>
      <c r="B11" s="2">
        <f>'Prepared Intersects Source'!B11</f>
        <v>5120</v>
      </c>
      <c r="C11" s="2">
        <f>'Regular Intersects Source'!C11-'Prepared Intersects Source'!C11</f>
        <v>1.8875263999999919E-2</v>
      </c>
      <c r="G11" s="8">
        <v>320</v>
      </c>
      <c r="H11" s="3">
        <v>1.131319499999991E-2</v>
      </c>
      <c r="I11" s="3">
        <v>5.3347259999999997E-3</v>
      </c>
      <c r="J11" s="3">
        <v>4.9622499999999996E-3</v>
      </c>
      <c r="K11" s="3">
        <v>4.5904039999999906E-3</v>
      </c>
      <c r="L11" s="3">
        <v>3.8494750000000102E-3</v>
      </c>
      <c r="M11" s="3">
        <v>2.898444E-3</v>
      </c>
      <c r="N11" s="3">
        <v>9.9079899999999013E-4</v>
      </c>
      <c r="O11" s="11">
        <v>-3.0347009999999088E-3</v>
      </c>
      <c r="P11" s="3">
        <v>-1.0474531000000099E-2</v>
      </c>
      <c r="Q11" s="3">
        <v>-1.5471534999999897E-2</v>
      </c>
      <c r="R11" s="9">
        <v>-5.6955846000000004E-2</v>
      </c>
      <c r="S11" s="10">
        <v>-0.12997884200000009</v>
      </c>
      <c r="T11" s="10">
        <v>-0.24570602599999997</v>
      </c>
      <c r="U11" s="10">
        <v>-0.53162219999999993</v>
      </c>
      <c r="V11" s="10">
        <v>-0.990517501999991</v>
      </c>
      <c r="W11" s="10">
        <v>-2.1223090809999898</v>
      </c>
      <c r="X11" s="10">
        <v>-4.0282891989999898</v>
      </c>
      <c r="Y11" s="10">
        <v>-8.1490369529999001</v>
      </c>
    </row>
    <row r="12" spans="1:25" x14ac:dyDescent="0.25">
      <c r="A12" s="2">
        <f>'Prepared Intersects Source'!A12</f>
        <v>10</v>
      </c>
      <c r="B12" s="2">
        <f>'Prepared Intersects Source'!B12</f>
        <v>10240</v>
      </c>
      <c r="C12" s="2">
        <f>'Regular Intersects Source'!C12-'Prepared Intersects Source'!C12</f>
        <v>2.9490433999999829E-2</v>
      </c>
      <c r="G12" s="8">
        <v>640</v>
      </c>
      <c r="H12" s="3">
        <v>1.0639939999999921E-2</v>
      </c>
      <c r="I12" s="3">
        <v>5.8077530000000006E-3</v>
      </c>
      <c r="J12" s="3">
        <v>5.6084780000000105E-3</v>
      </c>
      <c r="K12" s="3">
        <v>5.31330899999999E-3</v>
      </c>
      <c r="L12" s="3">
        <v>4.5090959999999902E-3</v>
      </c>
      <c r="M12" s="3">
        <v>3.4363869999999999E-3</v>
      </c>
      <c r="N12" s="3">
        <v>1.4020570000000095E-3</v>
      </c>
      <c r="O12" s="11">
        <v>-2.3484470000001006E-3</v>
      </c>
      <c r="P12" s="3">
        <v>-9.9598919999998991E-3</v>
      </c>
      <c r="Q12" s="3">
        <v>-2.5502207000000096E-2</v>
      </c>
      <c r="R12" s="9">
        <v>-5.6803728999999997E-2</v>
      </c>
      <c r="S12" s="10">
        <v>-0.11942055600000001</v>
      </c>
      <c r="T12" s="10">
        <v>-0.26081626099999999</v>
      </c>
      <c r="U12" s="10">
        <v>-0.52315870799999897</v>
      </c>
      <c r="V12" s="10">
        <v>-0.9886666499999911</v>
      </c>
      <c r="W12" s="10">
        <v>-2.0375560170000009</v>
      </c>
      <c r="X12" s="10">
        <v>-4.0218047839999898</v>
      </c>
      <c r="Y12" s="10">
        <v>-8.2353919569999103</v>
      </c>
    </row>
    <row r="13" spans="1:25" x14ac:dyDescent="0.25">
      <c r="A13" s="2">
        <f>'Prepared Intersects Source'!A13</f>
        <v>10</v>
      </c>
      <c r="B13" s="2">
        <f>'Prepared Intersects Source'!B13</f>
        <v>20480</v>
      </c>
      <c r="C13" s="2">
        <f>'Regular Intersects Source'!C13-'Prepared Intersects Source'!C13</f>
        <v>5.86661159999999E-2</v>
      </c>
      <c r="G13" s="8">
        <v>1280</v>
      </c>
      <c r="H13" s="3">
        <v>0.15373103799999899</v>
      </c>
      <c r="I13" s="3">
        <v>7.5114999999999991E-3</v>
      </c>
      <c r="J13" s="3">
        <v>7.3510290000000002E-3</v>
      </c>
      <c r="K13" s="3">
        <v>6.69828099999999E-3</v>
      </c>
      <c r="L13" s="3">
        <v>5.9142300000000004E-3</v>
      </c>
      <c r="M13" s="3">
        <v>4.7971450000000009E-3</v>
      </c>
      <c r="N13" s="3">
        <v>2.5377799999999999E-3</v>
      </c>
      <c r="O13" s="11">
        <v>-1.3896029999999008E-3</v>
      </c>
      <c r="P13" s="3">
        <v>-8.810150000000001E-3</v>
      </c>
      <c r="Q13" s="3">
        <v>-2.4477294999999902E-2</v>
      </c>
      <c r="R13" s="9">
        <v>-5.6029638999999992E-2</v>
      </c>
      <c r="S13" s="10">
        <v>-0.11970359700000011</v>
      </c>
      <c r="T13" s="10">
        <v>-0.26165276099999996</v>
      </c>
      <c r="U13" s="10">
        <v>-0.52312985699999903</v>
      </c>
      <c r="V13" s="10">
        <v>-0.99099982800000097</v>
      </c>
      <c r="W13" s="10">
        <v>-2.0998117639999903</v>
      </c>
      <c r="X13" s="10">
        <v>-4.0363541530000004</v>
      </c>
      <c r="Y13" s="10">
        <v>-8.0877027320000092</v>
      </c>
    </row>
    <row r="14" spans="1:25" x14ac:dyDescent="0.25">
      <c r="A14" s="2">
        <f>'Prepared Intersects Source'!A14</f>
        <v>10</v>
      </c>
      <c r="B14" s="2">
        <f>'Prepared Intersects Source'!B14</f>
        <v>40960</v>
      </c>
      <c r="C14" s="2">
        <f>'Regular Intersects Source'!C14-'Prepared Intersects Source'!C14</f>
        <v>0.1369477990000002</v>
      </c>
      <c r="G14" s="8">
        <v>2560</v>
      </c>
      <c r="H14" s="3">
        <v>1.3664100000000021E-2</v>
      </c>
      <c r="I14" s="3">
        <v>1.0795159999999901E-2</v>
      </c>
      <c r="J14" s="3">
        <v>1.05909489999999E-2</v>
      </c>
      <c r="K14" s="3">
        <v>1.011383999999991E-2</v>
      </c>
      <c r="L14" s="3">
        <v>9.1422939999999085E-3</v>
      </c>
      <c r="M14" s="3">
        <v>7.8563519999998999E-3</v>
      </c>
      <c r="N14" s="3">
        <v>5.426597E-3</v>
      </c>
      <c r="O14" s="3">
        <v>9.5227699999990076E-4</v>
      </c>
      <c r="P14" s="11">
        <v>-7.0102230000000029E-3</v>
      </c>
      <c r="Q14" s="3">
        <v>-2.2898919000000004E-2</v>
      </c>
      <c r="R14" s="10">
        <v>-5.4160741999999908E-2</v>
      </c>
      <c r="S14" s="10">
        <v>-0.12839648200000009</v>
      </c>
      <c r="T14" s="10">
        <v>-0.24120809500000001</v>
      </c>
      <c r="U14" s="10">
        <v>-0.51924216200000006</v>
      </c>
      <c r="V14" s="10">
        <v>-0.99174512100000001</v>
      </c>
      <c r="W14" s="10">
        <v>-2.08867460699999</v>
      </c>
      <c r="X14" s="10">
        <v>-3.978046537</v>
      </c>
      <c r="Y14" s="10">
        <v>-8.0435102310000008</v>
      </c>
    </row>
    <row r="15" spans="1:25" x14ac:dyDescent="0.25">
      <c r="A15" s="2">
        <f>'Prepared Intersects Source'!A15</f>
        <v>10</v>
      </c>
      <c r="B15" s="2">
        <f>'Prepared Intersects Source'!B15</f>
        <v>81920</v>
      </c>
      <c r="C15" s="2">
        <f>'Regular Intersects Source'!C15-'Prepared Intersects Source'!C15</f>
        <v>0.26792206799999929</v>
      </c>
      <c r="G15" s="8">
        <v>5120</v>
      </c>
      <c r="H15" s="3">
        <v>1.8875263999999919E-2</v>
      </c>
      <c r="I15" s="3">
        <v>1.7454920999999901E-2</v>
      </c>
      <c r="J15" s="3">
        <v>1.7118186000000011E-2</v>
      </c>
      <c r="K15" s="3">
        <v>1.6947157000000022E-2</v>
      </c>
      <c r="L15" s="3">
        <v>1.5551265999999911E-2</v>
      </c>
      <c r="M15" s="3">
        <v>1.40735369999999E-2</v>
      </c>
      <c r="N15" s="3">
        <v>1.1166064E-2</v>
      </c>
      <c r="O15" s="3">
        <v>6.285466E-3</v>
      </c>
      <c r="P15" s="11">
        <v>-2.7109890000000005E-3</v>
      </c>
      <c r="Q15" s="3">
        <v>-1.8479226999999897E-2</v>
      </c>
      <c r="R15" s="10">
        <v>-6.0687092000000005E-2</v>
      </c>
      <c r="S15" s="10">
        <v>-0.11378008899999999</v>
      </c>
      <c r="T15" s="10">
        <v>-0.22170240199999897</v>
      </c>
      <c r="U15" s="10">
        <v>-0.51449192300000002</v>
      </c>
      <c r="V15" s="10">
        <v>-0.98516851599999999</v>
      </c>
      <c r="W15" s="10">
        <v>-2.002104769999991</v>
      </c>
      <c r="X15" s="10">
        <v>-3.9780008849999997</v>
      </c>
      <c r="Y15" s="10">
        <v>-7.9657359920000008</v>
      </c>
    </row>
    <row r="16" spans="1:25" x14ac:dyDescent="0.25">
      <c r="A16" s="2">
        <f>'Prepared Intersects Source'!A16</f>
        <v>10</v>
      </c>
      <c r="B16" s="2">
        <f>'Prepared Intersects Source'!B16</f>
        <v>163840</v>
      </c>
      <c r="C16" s="2">
        <f>'Regular Intersects Source'!C16-'Prepared Intersects Source'!C16</f>
        <v>0.45328307499999942</v>
      </c>
      <c r="G16" s="8">
        <v>10240</v>
      </c>
      <c r="H16" s="3">
        <v>2.9490433999999829E-2</v>
      </c>
      <c r="I16" s="3">
        <v>3.0848081999999898E-2</v>
      </c>
      <c r="J16" s="3">
        <v>3.0458834999999889E-2</v>
      </c>
      <c r="K16" s="3">
        <v>3.0906111999999999E-2</v>
      </c>
      <c r="L16" s="3">
        <v>2.8770609999999999E-2</v>
      </c>
      <c r="M16" s="3">
        <v>2.7040173999999986E-2</v>
      </c>
      <c r="N16" s="3">
        <v>2.3781365000000099E-2</v>
      </c>
      <c r="O16" s="3">
        <v>1.8274363000000099E-2</v>
      </c>
      <c r="P16" s="3">
        <v>8.311064E-3</v>
      </c>
      <c r="Q16" s="11">
        <v>-9.5461490000001009E-3</v>
      </c>
      <c r="R16" s="10">
        <v>-4.1569025999999995E-2</v>
      </c>
      <c r="S16" s="10">
        <v>-0.1049450660000001</v>
      </c>
      <c r="T16" s="10">
        <v>-0.24765715000000099</v>
      </c>
      <c r="U16" s="10">
        <v>-0.48638834199999903</v>
      </c>
      <c r="V16" s="10">
        <v>-0.99194159999999099</v>
      </c>
      <c r="W16" s="10">
        <v>-2.0102873470000011</v>
      </c>
      <c r="X16" s="10">
        <v>-3.972990818</v>
      </c>
      <c r="Y16" s="10">
        <v>-8.0397678499999117</v>
      </c>
    </row>
    <row r="17" spans="1:27" x14ac:dyDescent="0.25">
      <c r="A17" s="2">
        <f>'Prepared Intersects Source'!A17</f>
        <v>10</v>
      </c>
      <c r="B17" s="2">
        <f>'Prepared Intersects Source'!B17</f>
        <v>327680</v>
      </c>
      <c r="C17" s="2">
        <f>'Regular Intersects Source'!C17-'Prepared Intersects Source'!C17</f>
        <v>0.93125447699998998</v>
      </c>
      <c r="G17" s="8">
        <v>20480</v>
      </c>
      <c r="H17" s="3">
        <v>5.86661159999999E-2</v>
      </c>
      <c r="I17" s="3">
        <v>9.0294483000000023E-2</v>
      </c>
      <c r="J17" s="3">
        <v>5.6450219999999982E-2</v>
      </c>
      <c r="K17" s="3">
        <v>5.7626928999999917E-2</v>
      </c>
      <c r="L17" s="3">
        <v>5.4667306000000096E-2</v>
      </c>
      <c r="M17" s="3">
        <v>5.4321261999999905E-2</v>
      </c>
      <c r="N17" s="3">
        <v>4.9331664999999997E-2</v>
      </c>
      <c r="O17" s="3">
        <v>5.2957959999999998E-2</v>
      </c>
      <c r="P17" s="3">
        <v>3.1943446999999896E-2</v>
      </c>
      <c r="Q17" s="3">
        <v>1.1598425999999995E-2</v>
      </c>
      <c r="R17" s="11">
        <v>-2.4774279999998997E-2</v>
      </c>
      <c r="S17" s="10">
        <v>-9.9126122999999011E-2</v>
      </c>
      <c r="T17" s="10">
        <v>-0.21270473600000001</v>
      </c>
      <c r="U17" s="10">
        <v>-0.47474644400000099</v>
      </c>
      <c r="V17" s="10">
        <v>-0.97956063400000004</v>
      </c>
      <c r="W17" s="10">
        <v>-2.044999197000001</v>
      </c>
      <c r="X17" s="10">
        <v>-3.9421915160000003</v>
      </c>
      <c r="Y17" s="10">
        <v>-8.0751594720000011</v>
      </c>
    </row>
    <row r="18" spans="1:27" x14ac:dyDescent="0.25">
      <c r="A18" s="2">
        <f>'Prepared Intersects Source'!A18</f>
        <v>10</v>
      </c>
      <c r="B18" s="2">
        <f>'Prepared Intersects Source'!B18</f>
        <v>655360</v>
      </c>
      <c r="C18" s="2">
        <f>'Regular Intersects Source'!C18-'Prepared Intersects Source'!C18</f>
        <v>1.7428500979999899</v>
      </c>
      <c r="G18" s="8">
        <v>40960</v>
      </c>
      <c r="H18" s="3">
        <v>0.1369477990000002</v>
      </c>
      <c r="I18" s="3">
        <v>0.11093966700000001</v>
      </c>
      <c r="J18" s="3">
        <v>0.10976918699999999</v>
      </c>
      <c r="K18" s="3">
        <v>0.1113003500000001</v>
      </c>
      <c r="L18" s="3">
        <v>0.106908273</v>
      </c>
      <c r="M18" s="3">
        <v>0.106748753</v>
      </c>
      <c r="N18" s="3">
        <v>8.8868895999999004E-2</v>
      </c>
      <c r="O18" s="3">
        <v>9.4449133000000102E-2</v>
      </c>
      <c r="P18" s="3">
        <v>8.2277379999999983E-2</v>
      </c>
      <c r="Q18" s="3">
        <v>6.0473194000000008E-2</v>
      </c>
      <c r="R18" s="10">
        <v>1.9211448999999992E-2</v>
      </c>
      <c r="S18" s="11">
        <v>-5.2738537000000002E-2</v>
      </c>
      <c r="T18" s="10">
        <v>-0.20141636899999998</v>
      </c>
      <c r="U18" s="10">
        <v>-0.423565152</v>
      </c>
      <c r="V18" s="10">
        <v>-0.96172887000000085</v>
      </c>
      <c r="W18" s="10">
        <v>-1.9665061090000013</v>
      </c>
      <c r="X18" s="10">
        <v>-3.8924647050000099</v>
      </c>
      <c r="Y18" s="10">
        <v>-8.0135787519999102</v>
      </c>
    </row>
    <row r="19" spans="1:27" x14ac:dyDescent="0.25">
      <c r="A19" s="2">
        <f>'Prepared Intersects Source'!A19</f>
        <v>10</v>
      </c>
      <c r="B19" s="2">
        <f>'Prepared Intersects Source'!B19</f>
        <v>1310720</v>
      </c>
      <c r="C19" s="2">
        <f>'Regular Intersects Source'!C19-'Prepared Intersects Source'!C19</f>
        <v>3.4461319799999988</v>
      </c>
      <c r="G19" s="8">
        <v>81920</v>
      </c>
      <c r="H19" s="3">
        <v>0.26792206799999929</v>
      </c>
      <c r="I19" s="3">
        <v>0.21592040999999912</v>
      </c>
      <c r="J19" s="3">
        <v>0.2242529229999991</v>
      </c>
      <c r="K19" s="3">
        <v>0.21303966399999999</v>
      </c>
      <c r="L19" s="3">
        <v>0.2202745970000001</v>
      </c>
      <c r="M19" s="3">
        <v>0.22160341299999908</v>
      </c>
      <c r="N19" s="3">
        <v>0.20614120399999999</v>
      </c>
      <c r="O19" s="3">
        <v>0.19949784100000009</v>
      </c>
      <c r="P19" s="3">
        <v>0.193928463</v>
      </c>
      <c r="Q19" s="3">
        <v>0.17050966000000012</v>
      </c>
      <c r="R19" s="10">
        <v>0.12454727099999899</v>
      </c>
      <c r="S19" s="10">
        <v>1.9225117000001013E-2</v>
      </c>
      <c r="T19" s="11">
        <v>-0.130909414</v>
      </c>
      <c r="U19" s="10">
        <v>-0.36218528100000003</v>
      </c>
      <c r="V19" s="10">
        <v>-0.87968959300000005</v>
      </c>
      <c r="W19" s="10">
        <v>-1.9432313489999911</v>
      </c>
      <c r="X19" s="10">
        <v>-3.8503530939999999</v>
      </c>
      <c r="Y19" s="10">
        <v>-7.7437372109999014</v>
      </c>
    </row>
    <row r="20" spans="1:27" x14ac:dyDescent="0.25">
      <c r="A20" s="2">
        <f>'Prepared Intersects Source'!A20</f>
        <v>20</v>
      </c>
      <c r="B20" s="2">
        <f>'Prepared Intersects Source'!B20</f>
        <v>10</v>
      </c>
      <c r="C20" s="2">
        <f>'Regular Intersects Source'!C20-'Prepared Intersects Source'!C20</f>
        <v>3.10736400000003E-3</v>
      </c>
      <c r="G20" s="8">
        <v>163840</v>
      </c>
      <c r="H20" s="3">
        <v>0.45328307499999942</v>
      </c>
      <c r="I20" s="3">
        <v>0.46070643599999972</v>
      </c>
      <c r="J20" s="3">
        <v>0.42346119299999996</v>
      </c>
      <c r="K20" s="3">
        <v>0.42862797799999897</v>
      </c>
      <c r="L20" s="3">
        <v>0.42693508299999994</v>
      </c>
      <c r="M20" s="3">
        <v>0.42612124100000004</v>
      </c>
      <c r="N20" s="3">
        <v>0.42193960899999922</v>
      </c>
      <c r="O20" s="3">
        <v>0.41888193600000001</v>
      </c>
      <c r="P20" s="3">
        <v>0.39491556599999911</v>
      </c>
      <c r="Q20" s="3">
        <v>0.36804458600000001</v>
      </c>
      <c r="R20" s="10">
        <v>0.31578339899999996</v>
      </c>
      <c r="S20" s="10">
        <v>0.23782141499999898</v>
      </c>
      <c r="T20" s="10">
        <v>4.1309871000000054E-2</v>
      </c>
      <c r="U20" s="11">
        <v>-0.23078701700000004</v>
      </c>
      <c r="V20" s="10">
        <v>-0.773036108</v>
      </c>
      <c r="W20" s="10">
        <v>-1.6675857419999902</v>
      </c>
      <c r="X20" s="10">
        <v>-3.7342249289999998</v>
      </c>
      <c r="Y20" s="10">
        <v>-7.664109639000011</v>
      </c>
    </row>
    <row r="21" spans="1:27" x14ac:dyDescent="0.25">
      <c r="A21" s="2">
        <f>'Prepared Intersects Source'!A21</f>
        <v>20</v>
      </c>
      <c r="B21" s="2">
        <f>'Prepared Intersects Source'!B21</f>
        <v>20</v>
      </c>
      <c r="C21" s="2">
        <f>'Regular Intersects Source'!C21-'Prepared Intersects Source'!C21</f>
        <v>4.62234E-3</v>
      </c>
      <c r="G21" s="8">
        <v>327680</v>
      </c>
      <c r="H21" s="3">
        <v>0.93125447699998998</v>
      </c>
      <c r="I21" s="3">
        <v>0.87662135100000027</v>
      </c>
      <c r="J21" s="3">
        <v>0.88028274099999937</v>
      </c>
      <c r="K21" s="3">
        <v>0.87898744699999931</v>
      </c>
      <c r="L21" s="3">
        <v>0.8779352159999998</v>
      </c>
      <c r="M21" s="3">
        <v>0.87882609099999909</v>
      </c>
      <c r="N21" s="3">
        <v>0.87602259400000093</v>
      </c>
      <c r="O21" s="3">
        <v>0.860456686999999</v>
      </c>
      <c r="P21" s="3">
        <v>0.84461828999999999</v>
      </c>
      <c r="Q21" s="3">
        <v>0.81402503999999998</v>
      </c>
      <c r="R21" s="10">
        <v>0.76594024600000099</v>
      </c>
      <c r="S21" s="10">
        <v>0.66080335800000101</v>
      </c>
      <c r="T21" s="10">
        <v>0.48843256499999999</v>
      </c>
      <c r="U21" s="10">
        <v>0.1250240370000002</v>
      </c>
      <c r="V21" s="11">
        <v>-0.4325634330000101</v>
      </c>
      <c r="W21" s="10">
        <v>-1.4334828119999901</v>
      </c>
      <c r="X21" s="10">
        <v>-3.4176267340000002</v>
      </c>
      <c r="Y21" s="10">
        <v>-7.5047536579999008</v>
      </c>
    </row>
    <row r="22" spans="1:27" x14ac:dyDescent="0.25">
      <c r="A22" s="2">
        <f>'Prepared Intersects Source'!A22</f>
        <v>20</v>
      </c>
      <c r="B22" s="2">
        <f>'Prepared Intersects Source'!B22</f>
        <v>40</v>
      </c>
      <c r="C22" s="2">
        <f>'Regular Intersects Source'!C22-'Prepared Intersects Source'!C22</f>
        <v>4.5416580000000092E-3</v>
      </c>
      <c r="G22" s="8">
        <v>655360</v>
      </c>
      <c r="H22" s="3">
        <v>1.7428500979999899</v>
      </c>
      <c r="I22" s="3">
        <v>1.7730342240000001</v>
      </c>
      <c r="J22" s="3">
        <v>1.7358209589999991</v>
      </c>
      <c r="K22" s="3">
        <v>1.7411693419999921</v>
      </c>
      <c r="L22" s="3">
        <v>1.7428382869999919</v>
      </c>
      <c r="M22" s="3">
        <v>1.735533839999998</v>
      </c>
      <c r="N22" s="3">
        <v>1.735976432000002</v>
      </c>
      <c r="O22" s="3">
        <v>1.7636929870000011</v>
      </c>
      <c r="P22" s="3">
        <v>1.7429934979999999</v>
      </c>
      <c r="Q22" s="3">
        <v>1.678003767000001</v>
      </c>
      <c r="R22" s="10">
        <v>1.6499973410000011</v>
      </c>
      <c r="S22" s="10">
        <v>1.547779727</v>
      </c>
      <c r="T22" s="10">
        <v>1.326968734999999</v>
      </c>
      <c r="U22" s="10">
        <v>0.97801829099999016</v>
      </c>
      <c r="V22" s="10">
        <v>0.25343481400001</v>
      </c>
      <c r="W22" s="11">
        <v>-0.76870707300000962</v>
      </c>
      <c r="X22" s="10">
        <v>-2.9351170290000002</v>
      </c>
      <c r="Y22" s="10">
        <v>-7.0756824509999001</v>
      </c>
    </row>
    <row r="23" spans="1:27" x14ac:dyDescent="0.25">
      <c r="A23" s="2">
        <f>'Prepared Intersects Source'!A23</f>
        <v>20</v>
      </c>
      <c r="B23" s="2">
        <f>'Prepared Intersects Source'!B23</f>
        <v>80</v>
      </c>
      <c r="C23" s="2">
        <f>'Regular Intersects Source'!C23-'Prepared Intersects Source'!C23</f>
        <v>4.5487830000000094E-3</v>
      </c>
      <c r="G23" s="8">
        <v>1310720</v>
      </c>
      <c r="H23" s="3">
        <v>3.4461319799999988</v>
      </c>
      <c r="I23" s="3">
        <v>3.658668475999987</v>
      </c>
      <c r="J23" s="3">
        <v>3.612217214000002</v>
      </c>
      <c r="K23" s="3">
        <v>3.6090661240000008</v>
      </c>
      <c r="L23" s="3">
        <v>3.6303904530000008</v>
      </c>
      <c r="M23" s="3">
        <v>3.633665986999989</v>
      </c>
      <c r="N23" s="3">
        <v>3.62389019199999</v>
      </c>
      <c r="O23" s="3">
        <v>3.6125462729999915</v>
      </c>
      <c r="P23" s="3">
        <v>3.5088468429999868</v>
      </c>
      <c r="Q23" s="3">
        <v>3.5113253129999888</v>
      </c>
      <c r="R23" s="10">
        <v>3.4586317569999911</v>
      </c>
      <c r="S23" s="10">
        <v>3.3780593669999988</v>
      </c>
      <c r="T23" s="10">
        <v>0.53085240700003</v>
      </c>
      <c r="U23" s="10">
        <v>2.7141148350000002</v>
      </c>
      <c r="V23" s="10">
        <v>1.8832960099999898</v>
      </c>
      <c r="W23" s="10">
        <v>0.56135751199999984</v>
      </c>
      <c r="X23" s="11">
        <v>-1.7499680319999902</v>
      </c>
      <c r="Y23" s="10">
        <v>-5.9693378659998988</v>
      </c>
    </row>
    <row r="24" spans="1:27" x14ac:dyDescent="0.25">
      <c r="A24" s="2">
        <f>'Prepared Intersects Source'!A24</f>
        <v>20</v>
      </c>
      <c r="B24" s="2">
        <f>'Prepared Intersects Source'!B24</f>
        <v>160</v>
      </c>
      <c r="C24" s="2">
        <f>'Regular Intersects Source'!C24-'Prepared Intersects Source'!C24</f>
        <v>4.7546050000000098E-3</v>
      </c>
    </row>
    <row r="25" spans="1:27" x14ac:dyDescent="0.25">
      <c r="A25" s="2">
        <f>'Prepared Intersects Source'!A25</f>
        <v>20</v>
      </c>
      <c r="B25" s="2">
        <f>'Prepared Intersects Source'!B25</f>
        <v>320</v>
      </c>
      <c r="C25" s="2">
        <f>'Regular Intersects Source'!C25-'Prepared Intersects Source'!C25</f>
        <v>5.3347259999999997E-3</v>
      </c>
    </row>
    <row r="26" spans="1:27" x14ac:dyDescent="0.25">
      <c r="A26" s="2">
        <f>'Prepared Intersects Source'!A26</f>
        <v>20</v>
      </c>
      <c r="B26" s="2">
        <f>'Prepared Intersects Source'!B26</f>
        <v>640</v>
      </c>
      <c r="C26" s="2">
        <f>'Regular Intersects Source'!C26-'Prepared Intersects Source'!C26</f>
        <v>5.8077530000000006E-3</v>
      </c>
    </row>
    <row r="27" spans="1:27" x14ac:dyDescent="0.25">
      <c r="A27" s="2">
        <f>'Prepared Intersects Source'!A27</f>
        <v>20</v>
      </c>
      <c r="B27" s="2">
        <f>'Prepared Intersects Source'!B27</f>
        <v>1280</v>
      </c>
      <c r="C27" s="2">
        <f>'Regular Intersects Source'!C27-'Prepared Intersects Source'!C27</f>
        <v>7.5114999999999991E-3</v>
      </c>
    </row>
    <row r="28" spans="1:27" x14ac:dyDescent="0.25">
      <c r="A28" s="2">
        <f>'Prepared Intersects Source'!A28</f>
        <v>20</v>
      </c>
      <c r="B28" s="2">
        <f>'Prepared Intersects Source'!B28</f>
        <v>2560</v>
      </c>
      <c r="C28" s="2">
        <f>'Regular Intersects Source'!C28-'Prepared Intersects Source'!C28</f>
        <v>1.0795159999999901E-2</v>
      </c>
    </row>
    <row r="29" spans="1:27" x14ac:dyDescent="0.25">
      <c r="A29" s="2">
        <f>'Prepared Intersects Source'!A29</f>
        <v>20</v>
      </c>
      <c r="B29" s="2">
        <f>'Prepared Intersects Source'!B29</f>
        <v>5120</v>
      </c>
      <c r="C29" s="2">
        <f>'Regular Intersects Source'!C29-'Prepared Intersects Source'!C29</f>
        <v>1.7454920999999901E-2</v>
      </c>
      <c r="H29">
        <v>10</v>
      </c>
      <c r="I29">
        <v>20</v>
      </c>
      <c r="J29">
        <v>40</v>
      </c>
      <c r="K29">
        <v>80</v>
      </c>
      <c r="L29">
        <v>160</v>
      </c>
      <c r="M29">
        <v>320</v>
      </c>
      <c r="N29">
        <v>640</v>
      </c>
      <c r="O29">
        <v>1280</v>
      </c>
      <c r="P29">
        <v>2560</v>
      </c>
      <c r="Q29">
        <v>5120</v>
      </c>
      <c r="R29">
        <v>10240</v>
      </c>
      <c r="S29">
        <v>20480</v>
      </c>
      <c r="T29">
        <v>40960</v>
      </c>
      <c r="U29">
        <v>81920</v>
      </c>
      <c r="V29">
        <v>163840</v>
      </c>
      <c r="W29">
        <v>327680</v>
      </c>
      <c r="X29">
        <v>655360</v>
      </c>
      <c r="Y29">
        <v>1310720</v>
      </c>
    </row>
    <row r="30" spans="1:27" x14ac:dyDescent="0.25">
      <c r="A30" s="2">
        <f>'Prepared Intersects Source'!A30</f>
        <v>20</v>
      </c>
      <c r="B30" s="2">
        <f>'Prepared Intersects Source'!B30</f>
        <v>10240</v>
      </c>
      <c r="C30" s="2">
        <f>'Regular Intersects Source'!C30-'Prepared Intersects Source'!C30</f>
        <v>3.0848081999999898E-2</v>
      </c>
      <c r="G30" t="s">
        <v>7</v>
      </c>
      <c r="H30">
        <v>4.0877157000000296E-2</v>
      </c>
      <c r="I30">
        <v>3.10736400000003E-3</v>
      </c>
      <c r="J30">
        <v>4.1850289999999998E-3</v>
      </c>
      <c r="K30">
        <v>3.94789399999999E-3</v>
      </c>
      <c r="L30">
        <v>3.015462E-3</v>
      </c>
      <c r="M30">
        <v>1.7285800000000099E-3</v>
      </c>
      <c r="N30">
        <v>-6.9406900000000028E-4</v>
      </c>
      <c r="O30">
        <v>-5.6538130000000093E-3</v>
      </c>
      <c r="P30">
        <v>-1.5476489E-2</v>
      </c>
      <c r="Q30">
        <v>-3.57141299999999E-2</v>
      </c>
      <c r="R30">
        <v>-7.486051299999999E-2</v>
      </c>
      <c r="S30">
        <v>-0.15445087599999902</v>
      </c>
      <c r="T30">
        <v>-0.31636356300000007</v>
      </c>
      <c r="U30">
        <v>-0.56950908599999805</v>
      </c>
      <c r="V30">
        <v>-1.2243696350000011</v>
      </c>
      <c r="W30">
        <v>-2.83756865599999</v>
      </c>
      <c r="X30">
        <v>-9.4946205859999999</v>
      </c>
      <c r="Y30">
        <v>-11.032967453000001</v>
      </c>
    </row>
    <row r="31" spans="1:27" x14ac:dyDescent="0.25">
      <c r="A31" s="2">
        <f>'Prepared Intersects Source'!A31</f>
        <v>20</v>
      </c>
      <c r="B31" s="2">
        <f>'Prepared Intersects Source'!B31</f>
        <v>20480</v>
      </c>
      <c r="C31" s="2">
        <f>'Regular Intersects Source'!C31-'Prepared Intersects Source'!C31</f>
        <v>9.0294483000000023E-2</v>
      </c>
      <c r="G31" s="6" t="s">
        <v>8</v>
      </c>
      <c r="H31">
        <v>1.7932334000000019E-2</v>
      </c>
      <c r="I31">
        <v>4.62234E-3</v>
      </c>
      <c r="J31">
        <v>4.3557370000000002E-3</v>
      </c>
      <c r="K31">
        <v>4.1214089999999995E-3</v>
      </c>
      <c r="L31">
        <v>3.473584E-3</v>
      </c>
      <c r="M31">
        <v>2.5474110000000098E-3</v>
      </c>
      <c r="N31">
        <v>5.2177399999999048E-4</v>
      </c>
      <c r="O31">
        <v>-3.4475249999999999E-3</v>
      </c>
      <c r="P31">
        <v>-1.0789897000000001E-2</v>
      </c>
      <c r="Q31">
        <v>-2.6524301999999899E-2</v>
      </c>
      <c r="R31">
        <v>-5.7114432E-2</v>
      </c>
      <c r="S31">
        <v>-0.12047370399999911</v>
      </c>
      <c r="T31">
        <v>-0.26239647999999999</v>
      </c>
      <c r="U31">
        <v>-0.57199466900000007</v>
      </c>
      <c r="V31">
        <v>-1.1227795820000002</v>
      </c>
      <c r="W31">
        <v>-2.1163985690000011</v>
      </c>
      <c r="X31">
        <v>-3.9746201030000097</v>
      </c>
      <c r="Y31">
        <v>-8.7641880340000107</v>
      </c>
      <c r="AA31" s="2"/>
    </row>
    <row r="32" spans="1:27" x14ac:dyDescent="0.25">
      <c r="A32" s="2">
        <f>'Prepared Intersects Source'!A32</f>
        <v>20</v>
      </c>
      <c r="B32" s="2">
        <f>'Prepared Intersects Source'!B32</f>
        <v>40960</v>
      </c>
      <c r="C32" s="2">
        <f>'Regular Intersects Source'!C32-'Prepared Intersects Source'!C32</f>
        <v>0.11093966700000001</v>
      </c>
      <c r="G32" t="s">
        <v>9</v>
      </c>
      <c r="H32">
        <v>1.464185000000001E-2</v>
      </c>
      <c r="I32">
        <v>4.5416580000000092E-3</v>
      </c>
      <c r="J32">
        <v>4.4004530000000099E-3</v>
      </c>
      <c r="K32">
        <v>4.1254190000000104E-3</v>
      </c>
      <c r="L32">
        <v>3.4764030000000098E-3</v>
      </c>
      <c r="M32">
        <v>2.5365370000000002E-3</v>
      </c>
      <c r="N32">
        <v>5.6333899999999951E-4</v>
      </c>
      <c r="O32">
        <v>-3.4636610000000102E-3</v>
      </c>
      <c r="P32">
        <v>-1.10087240000001E-2</v>
      </c>
      <c r="Q32">
        <v>-2.6387776000000002E-2</v>
      </c>
      <c r="R32">
        <v>-5.79540429999999E-2</v>
      </c>
      <c r="S32">
        <v>-0.13229717999999899</v>
      </c>
      <c r="T32">
        <v>-0.24421395699999909</v>
      </c>
      <c r="U32">
        <v>-0.52431709400000004</v>
      </c>
      <c r="V32">
        <v>-2.0888409649999802</v>
      </c>
      <c r="W32">
        <v>-2.1268069729999901</v>
      </c>
      <c r="X32">
        <v>-4.0022400919999903</v>
      </c>
      <c r="Y32">
        <v>-8.354309992000001</v>
      </c>
      <c r="AA32" s="2"/>
    </row>
    <row r="33" spans="1:27" x14ac:dyDescent="0.25">
      <c r="A33" s="2">
        <f>'Prepared Intersects Source'!A33</f>
        <v>20</v>
      </c>
      <c r="B33" s="2">
        <f>'Prepared Intersects Source'!B33</f>
        <v>81920</v>
      </c>
      <c r="C33" s="2">
        <f>'Regular Intersects Source'!C33-'Prepared Intersects Source'!C33</f>
        <v>0.21592040999999912</v>
      </c>
      <c r="G33" t="s">
        <v>10</v>
      </c>
      <c r="H33">
        <v>1.225337599999991E-2</v>
      </c>
      <c r="I33">
        <v>4.5487830000000094E-3</v>
      </c>
      <c r="J33">
        <v>4.3619569999999901E-3</v>
      </c>
      <c r="K33">
        <v>4.1164179999999898E-3</v>
      </c>
      <c r="L33">
        <v>3.5018270000000094E-3</v>
      </c>
      <c r="M33">
        <v>2.5539389999999903E-3</v>
      </c>
      <c r="N33">
        <v>5.8631100000000949E-4</v>
      </c>
      <c r="O33">
        <v>-3.3127969999999993E-3</v>
      </c>
      <c r="P33">
        <v>-1.1103713000000001E-2</v>
      </c>
      <c r="Q33">
        <v>-2.6360074000000101E-2</v>
      </c>
      <c r="R33">
        <v>-5.7314327000000109E-2</v>
      </c>
      <c r="S33">
        <v>-0.1209079390000001</v>
      </c>
      <c r="T33">
        <v>-0.229365078</v>
      </c>
      <c r="U33">
        <v>-0.53583419499999996</v>
      </c>
      <c r="V33">
        <v>-0.99517277199999998</v>
      </c>
      <c r="W33">
        <v>-2.0432529120000007</v>
      </c>
      <c r="X33">
        <v>-4.0142265190000002</v>
      </c>
      <c r="Y33">
        <v>-8.2206346539999995</v>
      </c>
      <c r="AA33" s="2"/>
    </row>
    <row r="34" spans="1:27" x14ac:dyDescent="0.25">
      <c r="A34" s="2">
        <f>'Prepared Intersects Source'!A34</f>
        <v>20</v>
      </c>
      <c r="B34" s="2">
        <f>'Prepared Intersects Source'!B34</f>
        <v>163840</v>
      </c>
      <c r="C34" s="2">
        <f>'Regular Intersects Source'!C34-'Prepared Intersects Source'!C34</f>
        <v>0.46070643599999972</v>
      </c>
      <c r="G34" t="s">
        <v>11</v>
      </c>
      <c r="H34">
        <v>1.2584595000000001E-2</v>
      </c>
      <c r="I34">
        <v>4.7546050000000098E-3</v>
      </c>
      <c r="J34">
        <v>4.4572590000000103E-3</v>
      </c>
      <c r="K34">
        <v>4.21514E-3</v>
      </c>
      <c r="L34">
        <v>3.4335909999999997E-3</v>
      </c>
      <c r="M34">
        <v>2.5210040000000107E-3</v>
      </c>
      <c r="N34">
        <v>5.5403299999999978E-4</v>
      </c>
      <c r="O34">
        <v>-3.3289830000000006E-3</v>
      </c>
      <c r="P34">
        <v>-2.1383229000000101E-2</v>
      </c>
      <c r="Q34">
        <v>-2.6282206000000103E-2</v>
      </c>
      <c r="R34">
        <v>-6.88661990000001E-2</v>
      </c>
      <c r="S34">
        <v>-0.120769509</v>
      </c>
      <c r="T34">
        <v>-0.26091371299999899</v>
      </c>
      <c r="U34">
        <v>-0.52142145000000095</v>
      </c>
      <c r="V34">
        <v>-1.001478401</v>
      </c>
      <c r="W34">
        <v>-2.1149080560000013</v>
      </c>
      <c r="X34">
        <v>-4.0375336250000107</v>
      </c>
      <c r="Y34">
        <v>-8.0816252219999107</v>
      </c>
      <c r="AA34" s="2"/>
    </row>
    <row r="35" spans="1:27" x14ac:dyDescent="0.25">
      <c r="A35" s="2">
        <f>'Prepared Intersects Source'!A35</f>
        <v>20</v>
      </c>
      <c r="B35" s="2">
        <f>'Prepared Intersects Source'!B35</f>
        <v>327680</v>
      </c>
      <c r="C35" s="2">
        <f>'Regular Intersects Source'!C35-'Prepared Intersects Source'!C35</f>
        <v>0.87662135100000027</v>
      </c>
      <c r="G35" t="s">
        <v>12</v>
      </c>
      <c r="H35">
        <v>1.131319499999991E-2</v>
      </c>
      <c r="I35">
        <v>5.3347259999999997E-3</v>
      </c>
      <c r="J35">
        <v>4.9622499999999996E-3</v>
      </c>
      <c r="K35">
        <v>4.5904039999999906E-3</v>
      </c>
      <c r="L35">
        <v>3.8494750000000102E-3</v>
      </c>
      <c r="M35">
        <v>2.898444E-3</v>
      </c>
      <c r="N35">
        <v>9.9079899999999013E-4</v>
      </c>
      <c r="O35">
        <v>-3.0347009999999088E-3</v>
      </c>
      <c r="P35">
        <v>-1.0474531000000099E-2</v>
      </c>
      <c r="Q35">
        <v>-1.5471534999999897E-2</v>
      </c>
      <c r="R35">
        <v>-5.6955846000000004E-2</v>
      </c>
      <c r="S35">
        <v>-0.12997884200000009</v>
      </c>
      <c r="T35">
        <v>-0.24570602599999997</v>
      </c>
      <c r="U35">
        <v>-0.53162219999999993</v>
      </c>
      <c r="V35">
        <v>-0.990517501999991</v>
      </c>
      <c r="W35">
        <v>-2.1223090809999898</v>
      </c>
      <c r="X35">
        <v>-4.0282891989999898</v>
      </c>
      <c r="Y35">
        <v>-8.1490369529999001</v>
      </c>
      <c r="AA35" s="2"/>
    </row>
    <row r="36" spans="1:27" x14ac:dyDescent="0.25">
      <c r="A36" s="2">
        <f>'Prepared Intersects Source'!A36</f>
        <v>20</v>
      </c>
      <c r="B36" s="2">
        <f>'Prepared Intersects Source'!B36</f>
        <v>655360</v>
      </c>
      <c r="C36" s="2">
        <f>'Regular Intersects Source'!C36-'Prepared Intersects Source'!C36</f>
        <v>1.7730342240000001</v>
      </c>
      <c r="G36" t="s">
        <v>13</v>
      </c>
      <c r="H36">
        <v>1.0639939999999921E-2</v>
      </c>
      <c r="I36">
        <v>5.8077530000000006E-3</v>
      </c>
      <c r="J36">
        <v>5.6084780000000105E-3</v>
      </c>
      <c r="K36">
        <v>5.31330899999999E-3</v>
      </c>
      <c r="L36">
        <v>4.5090959999999902E-3</v>
      </c>
      <c r="M36">
        <v>3.4363869999999999E-3</v>
      </c>
      <c r="N36">
        <v>1.4020570000000095E-3</v>
      </c>
      <c r="O36">
        <v>-2.3484470000001006E-3</v>
      </c>
      <c r="P36" s="7">
        <v>-9.9598919999998991E-3</v>
      </c>
      <c r="Q36">
        <v>-2.5502207000000096E-2</v>
      </c>
      <c r="R36">
        <v>-5.6803728999999997E-2</v>
      </c>
      <c r="S36">
        <v>-0.11942055600000001</v>
      </c>
      <c r="T36">
        <v>-0.26081626099999999</v>
      </c>
      <c r="U36">
        <v>-0.52315870799999897</v>
      </c>
      <c r="V36">
        <v>-0.9886666499999911</v>
      </c>
      <c r="W36">
        <v>-2.0375560170000009</v>
      </c>
      <c r="X36">
        <v>-4.0218047839999898</v>
      </c>
      <c r="Y36">
        <v>-8.2353919569999103</v>
      </c>
      <c r="AA36" s="2"/>
    </row>
    <row r="37" spans="1:27" x14ac:dyDescent="0.25">
      <c r="A37" s="2">
        <f>'Prepared Intersects Source'!A37</f>
        <v>20</v>
      </c>
      <c r="B37" s="2">
        <f>'Prepared Intersects Source'!B37</f>
        <v>1310720</v>
      </c>
      <c r="C37" s="2">
        <f>'Regular Intersects Source'!C37-'Prepared Intersects Source'!C37</f>
        <v>3.658668475999987</v>
      </c>
      <c r="G37" t="s">
        <v>14</v>
      </c>
      <c r="H37">
        <v>0.15373103799999899</v>
      </c>
      <c r="I37">
        <v>7.5114999999999991E-3</v>
      </c>
      <c r="J37">
        <v>7.3510290000000002E-3</v>
      </c>
      <c r="K37">
        <v>6.69828099999999E-3</v>
      </c>
      <c r="L37">
        <v>5.9142300000000004E-3</v>
      </c>
      <c r="M37">
        <v>4.7971450000000009E-3</v>
      </c>
      <c r="N37">
        <v>2.5377799999999999E-3</v>
      </c>
      <c r="O37">
        <v>-1.3896029999999008E-3</v>
      </c>
      <c r="P37">
        <v>-8.810150000000001E-3</v>
      </c>
      <c r="Q37">
        <v>-2.4477294999999902E-2</v>
      </c>
      <c r="R37">
        <v>-5.6029638999999992E-2</v>
      </c>
      <c r="S37">
        <v>-0.11970359700000011</v>
      </c>
      <c r="T37">
        <v>-0.26165276099999996</v>
      </c>
      <c r="U37">
        <v>-0.52312985699999903</v>
      </c>
      <c r="V37">
        <v>-0.99099982800000097</v>
      </c>
      <c r="W37">
        <v>-2.0998117639999903</v>
      </c>
      <c r="X37">
        <v>-4.0363541530000004</v>
      </c>
      <c r="Y37">
        <v>-8.0877027320000092</v>
      </c>
      <c r="AA37" s="2"/>
    </row>
    <row r="38" spans="1:27" x14ac:dyDescent="0.25">
      <c r="A38" s="2">
        <f>'Prepared Intersects Source'!A38</f>
        <v>40</v>
      </c>
      <c r="B38" s="2">
        <f>'Prepared Intersects Source'!B38</f>
        <v>10</v>
      </c>
      <c r="C38" s="2">
        <f>'Regular Intersects Source'!C38-'Prepared Intersects Source'!C38</f>
        <v>4.1850289999999998E-3</v>
      </c>
      <c r="G38" t="s">
        <v>15</v>
      </c>
      <c r="H38">
        <v>1.3664100000000021E-2</v>
      </c>
      <c r="I38">
        <v>1.0795159999999901E-2</v>
      </c>
      <c r="J38">
        <v>1.05909489999999E-2</v>
      </c>
      <c r="K38">
        <v>1.011383999999991E-2</v>
      </c>
      <c r="L38">
        <v>9.1422939999999085E-3</v>
      </c>
      <c r="M38">
        <v>7.8563519999998999E-3</v>
      </c>
      <c r="N38">
        <v>5.426597E-3</v>
      </c>
      <c r="O38">
        <v>9.5227699999990076E-4</v>
      </c>
      <c r="P38">
        <v>-7.0102230000000029E-3</v>
      </c>
      <c r="Q38">
        <v>-2.2898919000000004E-2</v>
      </c>
      <c r="R38">
        <v>-5.4160741999999908E-2</v>
      </c>
      <c r="S38">
        <v>-0.12839648200000009</v>
      </c>
      <c r="T38">
        <v>-0.24120809500000001</v>
      </c>
      <c r="U38">
        <v>-0.51924216200000006</v>
      </c>
      <c r="V38">
        <v>-0.99174512100000001</v>
      </c>
      <c r="W38">
        <v>-2.08867460699999</v>
      </c>
      <c r="X38">
        <v>-3.978046537</v>
      </c>
      <c r="Y38">
        <v>-8.0435102310000008</v>
      </c>
      <c r="AA38" s="2"/>
    </row>
    <row r="39" spans="1:27" x14ac:dyDescent="0.25">
      <c r="A39" s="2">
        <f>'Prepared Intersects Source'!A39</f>
        <v>40</v>
      </c>
      <c r="B39" s="2">
        <f>'Prepared Intersects Source'!B39</f>
        <v>20</v>
      </c>
      <c r="C39" s="2">
        <f>'Regular Intersects Source'!C39-'Prepared Intersects Source'!C39</f>
        <v>4.3557370000000002E-3</v>
      </c>
      <c r="G39" t="s">
        <v>16</v>
      </c>
      <c r="H39">
        <v>1.8875263999999919E-2</v>
      </c>
      <c r="I39">
        <v>1.7454920999999901E-2</v>
      </c>
      <c r="J39">
        <v>1.7118186000000011E-2</v>
      </c>
      <c r="K39">
        <v>1.6947157000000022E-2</v>
      </c>
      <c r="L39">
        <v>1.5551265999999911E-2</v>
      </c>
      <c r="M39">
        <v>1.40735369999999E-2</v>
      </c>
      <c r="N39">
        <v>1.1166064E-2</v>
      </c>
      <c r="O39">
        <v>6.285466E-3</v>
      </c>
      <c r="P39">
        <v>-2.7109890000000005E-3</v>
      </c>
      <c r="Q39">
        <v>-1.8479226999999897E-2</v>
      </c>
      <c r="R39">
        <v>-6.0687092000000005E-2</v>
      </c>
      <c r="S39">
        <v>-0.11378008899999999</v>
      </c>
      <c r="T39">
        <v>-0.22170240199999897</v>
      </c>
      <c r="U39">
        <v>-0.51449192300000002</v>
      </c>
      <c r="V39">
        <v>-0.98516851599999999</v>
      </c>
      <c r="W39">
        <v>-2.002104769999991</v>
      </c>
      <c r="X39">
        <v>-3.9780008849999997</v>
      </c>
      <c r="Y39">
        <v>-7.9657359920000008</v>
      </c>
      <c r="AA39" s="2"/>
    </row>
    <row r="40" spans="1:27" x14ac:dyDescent="0.25">
      <c r="A40" s="2">
        <f>'Prepared Intersects Source'!A40</f>
        <v>40</v>
      </c>
      <c r="B40" s="2">
        <f>'Prepared Intersects Source'!B40</f>
        <v>40</v>
      </c>
      <c r="C40" s="2">
        <f>'Regular Intersects Source'!C40-'Prepared Intersects Source'!C40</f>
        <v>4.4004530000000099E-3</v>
      </c>
      <c r="G40" t="s">
        <v>17</v>
      </c>
      <c r="H40">
        <v>2.9490433999999829E-2</v>
      </c>
      <c r="I40">
        <v>3.0848081999999898E-2</v>
      </c>
      <c r="J40">
        <v>3.0458834999999889E-2</v>
      </c>
      <c r="K40">
        <v>3.0906111999999999E-2</v>
      </c>
      <c r="L40">
        <v>2.8770609999999999E-2</v>
      </c>
      <c r="M40">
        <v>2.7040173999999986E-2</v>
      </c>
      <c r="N40">
        <v>2.3781365000000099E-2</v>
      </c>
      <c r="O40">
        <v>1.8274363000000099E-2</v>
      </c>
      <c r="P40">
        <v>8.311064E-3</v>
      </c>
      <c r="Q40">
        <v>-9.5461490000001009E-3</v>
      </c>
      <c r="R40">
        <v>-4.1569025999999995E-2</v>
      </c>
      <c r="S40">
        <v>-0.1049450660000001</v>
      </c>
      <c r="T40">
        <v>-0.24765715000000099</v>
      </c>
      <c r="U40">
        <v>-0.48638834199999903</v>
      </c>
      <c r="V40">
        <v>-0.99194159999999099</v>
      </c>
      <c r="W40">
        <v>-2.0102873470000011</v>
      </c>
      <c r="X40">
        <v>-3.972990818</v>
      </c>
      <c r="Y40">
        <v>-8.0397678499999117</v>
      </c>
      <c r="AA40" s="2"/>
    </row>
    <row r="41" spans="1:27" x14ac:dyDescent="0.25">
      <c r="A41" s="2">
        <f>'Prepared Intersects Source'!A41</f>
        <v>40</v>
      </c>
      <c r="B41" s="2">
        <f>'Prepared Intersects Source'!B41</f>
        <v>80</v>
      </c>
      <c r="C41" s="2">
        <f>'Regular Intersects Source'!C41-'Prepared Intersects Source'!C41</f>
        <v>4.3619569999999901E-3</v>
      </c>
      <c r="G41" t="s">
        <v>18</v>
      </c>
      <c r="H41">
        <v>5.86661159999999E-2</v>
      </c>
      <c r="I41">
        <v>9.0294483000000023E-2</v>
      </c>
      <c r="J41">
        <v>5.6450219999999982E-2</v>
      </c>
      <c r="K41">
        <v>5.7626928999999917E-2</v>
      </c>
      <c r="L41">
        <v>5.4667306000000096E-2</v>
      </c>
      <c r="M41">
        <v>5.4321261999999905E-2</v>
      </c>
      <c r="N41">
        <v>4.9331664999999997E-2</v>
      </c>
      <c r="O41">
        <v>5.2957959999999998E-2</v>
      </c>
      <c r="P41">
        <v>3.1943446999999896E-2</v>
      </c>
      <c r="Q41">
        <v>1.1598425999999995E-2</v>
      </c>
      <c r="R41">
        <v>-2.4774279999998997E-2</v>
      </c>
      <c r="S41">
        <v>-9.9126122999999011E-2</v>
      </c>
      <c r="T41">
        <v>-0.21270473600000001</v>
      </c>
      <c r="U41">
        <v>-0.47474644400000099</v>
      </c>
      <c r="V41">
        <v>-0.97956063400000004</v>
      </c>
      <c r="W41">
        <v>-2.044999197000001</v>
      </c>
      <c r="X41">
        <v>-3.9421915160000003</v>
      </c>
      <c r="Y41">
        <v>-8.0751594720000011</v>
      </c>
      <c r="AA41" s="2"/>
    </row>
    <row r="42" spans="1:27" x14ac:dyDescent="0.25">
      <c r="A42" s="2">
        <f>'Prepared Intersects Source'!A42</f>
        <v>40</v>
      </c>
      <c r="B42" s="2">
        <f>'Prepared Intersects Source'!B42</f>
        <v>160</v>
      </c>
      <c r="C42" s="2">
        <f>'Regular Intersects Source'!C42-'Prepared Intersects Source'!C42</f>
        <v>4.4572590000000103E-3</v>
      </c>
      <c r="G42" t="s">
        <v>19</v>
      </c>
      <c r="H42">
        <v>0.1369477990000002</v>
      </c>
      <c r="I42">
        <v>0.11093966700000001</v>
      </c>
      <c r="J42">
        <v>0.10976918699999999</v>
      </c>
      <c r="K42">
        <v>0.1113003500000001</v>
      </c>
      <c r="L42">
        <v>0.106908273</v>
      </c>
      <c r="M42">
        <v>0.106748753</v>
      </c>
      <c r="N42">
        <v>8.8868895999999004E-2</v>
      </c>
      <c r="O42">
        <v>9.4449133000000102E-2</v>
      </c>
      <c r="P42">
        <v>8.2277379999999983E-2</v>
      </c>
      <c r="Q42">
        <v>6.0473194000000008E-2</v>
      </c>
      <c r="R42">
        <v>1.9211448999999992E-2</v>
      </c>
      <c r="S42">
        <v>-5.2738537000000002E-2</v>
      </c>
      <c r="T42">
        <v>-0.20141636899999998</v>
      </c>
      <c r="U42">
        <v>-0.423565152</v>
      </c>
      <c r="V42">
        <v>-0.96172887000000085</v>
      </c>
      <c r="W42">
        <v>-1.9665061090000013</v>
      </c>
      <c r="X42">
        <v>-3.8924647050000099</v>
      </c>
      <c r="Y42">
        <v>-8.0135787519999102</v>
      </c>
      <c r="AA42" s="2"/>
    </row>
    <row r="43" spans="1:27" x14ac:dyDescent="0.25">
      <c r="A43" s="2">
        <f>'Prepared Intersects Source'!A43</f>
        <v>40</v>
      </c>
      <c r="B43" s="2">
        <f>'Prepared Intersects Source'!B43</f>
        <v>320</v>
      </c>
      <c r="C43" s="2">
        <f>'Regular Intersects Source'!C43-'Prepared Intersects Source'!C43</f>
        <v>4.9622499999999996E-3</v>
      </c>
      <c r="G43" t="s">
        <v>20</v>
      </c>
      <c r="H43">
        <v>0.26792206799999929</v>
      </c>
      <c r="I43">
        <v>0.21592040999999912</v>
      </c>
      <c r="J43">
        <v>0.2242529229999991</v>
      </c>
      <c r="K43">
        <v>0.21303966399999999</v>
      </c>
      <c r="L43">
        <v>0.2202745970000001</v>
      </c>
      <c r="M43">
        <v>0.22160341299999908</v>
      </c>
      <c r="N43">
        <v>0.20614120399999999</v>
      </c>
      <c r="O43">
        <v>0.19949784100000009</v>
      </c>
      <c r="P43">
        <v>0.193928463</v>
      </c>
      <c r="Q43">
        <v>0.17050966000000012</v>
      </c>
      <c r="R43">
        <v>0.12454727099999899</v>
      </c>
      <c r="S43">
        <v>1.9225117000001013E-2</v>
      </c>
      <c r="T43">
        <v>-0.130909414</v>
      </c>
      <c r="U43">
        <v>-0.36218528100000003</v>
      </c>
      <c r="V43">
        <v>-0.87968959300000005</v>
      </c>
      <c r="W43">
        <v>-1.9432313489999911</v>
      </c>
      <c r="X43">
        <v>-3.8503530939999999</v>
      </c>
      <c r="Y43">
        <v>-7.7437372109999014</v>
      </c>
      <c r="AA43" s="2"/>
    </row>
    <row r="44" spans="1:27" x14ac:dyDescent="0.25">
      <c r="A44" s="2">
        <f>'Prepared Intersects Source'!A44</f>
        <v>40</v>
      </c>
      <c r="B44" s="2">
        <f>'Prepared Intersects Source'!B44</f>
        <v>640</v>
      </c>
      <c r="C44" s="2">
        <f>'Regular Intersects Source'!C44-'Prepared Intersects Source'!C44</f>
        <v>5.6084780000000105E-3</v>
      </c>
      <c r="G44" t="s">
        <v>21</v>
      </c>
      <c r="H44">
        <v>0.45328307499999942</v>
      </c>
      <c r="I44">
        <v>0.46070643599999972</v>
      </c>
      <c r="J44">
        <v>0.42346119299999996</v>
      </c>
      <c r="K44">
        <v>0.42862797799999897</v>
      </c>
      <c r="L44">
        <v>0.42693508299999994</v>
      </c>
      <c r="M44">
        <v>0.42612124100000004</v>
      </c>
      <c r="N44">
        <v>0.42193960899999922</v>
      </c>
      <c r="O44">
        <v>0.41888193600000001</v>
      </c>
      <c r="P44">
        <v>0.39491556599999911</v>
      </c>
      <c r="Q44">
        <v>0.36804458600000001</v>
      </c>
      <c r="R44">
        <v>0.31578339899999996</v>
      </c>
      <c r="S44">
        <v>0.23782141499999898</v>
      </c>
      <c r="T44">
        <v>4.1309871000000054E-2</v>
      </c>
      <c r="U44">
        <v>-0.23078701700000004</v>
      </c>
      <c r="V44">
        <v>-0.773036108</v>
      </c>
      <c r="W44">
        <v>-1.6675857419999902</v>
      </c>
      <c r="X44">
        <v>-3.7342249289999998</v>
      </c>
      <c r="Y44">
        <v>-7.664109639000011</v>
      </c>
      <c r="AA44" s="2"/>
    </row>
    <row r="45" spans="1:27" x14ac:dyDescent="0.25">
      <c r="A45" s="2">
        <f>'Prepared Intersects Source'!A45</f>
        <v>40</v>
      </c>
      <c r="B45" s="2">
        <f>'Prepared Intersects Source'!B45</f>
        <v>1280</v>
      </c>
      <c r="C45" s="2">
        <f>'Regular Intersects Source'!C45-'Prepared Intersects Source'!C45</f>
        <v>7.3510290000000002E-3</v>
      </c>
      <c r="G45" t="s">
        <v>22</v>
      </c>
      <c r="H45">
        <v>0.93125447699998998</v>
      </c>
      <c r="I45">
        <v>0.87662135100000027</v>
      </c>
      <c r="J45">
        <v>0.88028274099999937</v>
      </c>
      <c r="K45">
        <v>0.87898744699999931</v>
      </c>
      <c r="L45">
        <v>0.8779352159999998</v>
      </c>
      <c r="M45">
        <v>0.87882609099999909</v>
      </c>
      <c r="N45">
        <v>0.87602259400000093</v>
      </c>
      <c r="O45">
        <v>0.860456686999999</v>
      </c>
      <c r="P45">
        <v>0.84461828999999999</v>
      </c>
      <c r="Q45">
        <v>0.81402503999999998</v>
      </c>
      <c r="R45">
        <v>0.76594024600000099</v>
      </c>
      <c r="S45">
        <v>0.66080335800000101</v>
      </c>
      <c r="T45">
        <v>0.48843256499999999</v>
      </c>
      <c r="U45">
        <v>0.1250240370000002</v>
      </c>
      <c r="V45">
        <v>-0.4325634330000101</v>
      </c>
      <c r="W45">
        <v>-1.4334828119999901</v>
      </c>
      <c r="X45">
        <v>-3.4176267340000002</v>
      </c>
      <c r="Y45">
        <v>-7.5047536579999008</v>
      </c>
      <c r="AA45" s="2"/>
    </row>
    <row r="46" spans="1:27" x14ac:dyDescent="0.25">
      <c r="A46" s="2">
        <f>'Prepared Intersects Source'!A46</f>
        <v>40</v>
      </c>
      <c r="B46" s="2">
        <f>'Prepared Intersects Source'!B46</f>
        <v>2560</v>
      </c>
      <c r="C46" s="2">
        <f>'Regular Intersects Source'!C46-'Prepared Intersects Source'!C46</f>
        <v>1.05909489999999E-2</v>
      </c>
      <c r="G46" t="s">
        <v>23</v>
      </c>
      <c r="H46">
        <v>1.7428500979999899</v>
      </c>
      <c r="I46">
        <v>1.7730342240000001</v>
      </c>
      <c r="J46">
        <v>1.7358209589999991</v>
      </c>
      <c r="K46">
        <v>1.7411693419999921</v>
      </c>
      <c r="L46">
        <v>1.7428382869999919</v>
      </c>
      <c r="M46">
        <v>1.735533839999998</v>
      </c>
      <c r="N46">
        <v>1.735976432000002</v>
      </c>
      <c r="O46">
        <v>1.7636929870000011</v>
      </c>
      <c r="P46">
        <v>1.7429934979999999</v>
      </c>
      <c r="Q46">
        <v>1.678003767000001</v>
      </c>
      <c r="R46">
        <v>1.6499973410000011</v>
      </c>
      <c r="S46">
        <v>1.547779727</v>
      </c>
      <c r="T46">
        <v>1.326968734999999</v>
      </c>
      <c r="U46">
        <v>0.97801829099999016</v>
      </c>
      <c r="V46">
        <v>0.25343481400001</v>
      </c>
      <c r="W46">
        <v>-0.76870707300000962</v>
      </c>
      <c r="X46">
        <v>-2.9351170290000002</v>
      </c>
      <c r="Y46">
        <v>-7.0756824509999001</v>
      </c>
      <c r="AA46" s="2"/>
    </row>
    <row r="47" spans="1:27" x14ac:dyDescent="0.25">
      <c r="A47" s="2">
        <f>'Prepared Intersects Source'!A47</f>
        <v>40</v>
      </c>
      <c r="B47" s="2">
        <f>'Prepared Intersects Source'!B47</f>
        <v>5120</v>
      </c>
      <c r="C47" s="2">
        <f>'Regular Intersects Source'!C47-'Prepared Intersects Source'!C47</f>
        <v>1.7118186000000011E-2</v>
      </c>
      <c r="G47" t="s">
        <v>24</v>
      </c>
      <c r="H47">
        <v>3.4461319799999988</v>
      </c>
      <c r="I47">
        <v>3.658668475999987</v>
      </c>
      <c r="J47">
        <v>3.612217214000002</v>
      </c>
      <c r="K47">
        <v>3.6090661240000008</v>
      </c>
      <c r="L47">
        <v>3.6303904530000008</v>
      </c>
      <c r="M47">
        <v>3.633665986999989</v>
      </c>
      <c r="N47">
        <v>3.62389019199999</v>
      </c>
      <c r="O47">
        <v>3.6125462729999915</v>
      </c>
      <c r="P47">
        <v>3.5088468429999868</v>
      </c>
      <c r="Q47">
        <v>3.5113253129999888</v>
      </c>
      <c r="R47">
        <v>3.4586317569999911</v>
      </c>
      <c r="S47">
        <v>3.3780593669999988</v>
      </c>
      <c r="T47">
        <v>0.53085240700003</v>
      </c>
      <c r="U47">
        <v>2.7141148350000002</v>
      </c>
      <c r="V47">
        <v>1.8832960099999898</v>
      </c>
      <c r="W47">
        <v>0.56135751199999984</v>
      </c>
      <c r="X47">
        <v>-1.7499680319999902</v>
      </c>
      <c r="Y47">
        <v>-5.9693378659998988</v>
      </c>
      <c r="AA47" s="2"/>
    </row>
    <row r="48" spans="1:27" x14ac:dyDescent="0.25">
      <c r="A48" s="2">
        <f>'Prepared Intersects Source'!A48</f>
        <v>40</v>
      </c>
      <c r="B48" s="2">
        <f>'Prepared Intersects Source'!B48</f>
        <v>10240</v>
      </c>
      <c r="C48" s="2">
        <f>'Regular Intersects Source'!C48-'Prepared Intersects Source'!C48</f>
        <v>3.0458834999999889E-2</v>
      </c>
    </row>
    <row r="49" spans="1:27" x14ac:dyDescent="0.25">
      <c r="A49" s="2">
        <f>'Prepared Intersects Source'!A49</f>
        <v>40</v>
      </c>
      <c r="B49" s="2">
        <f>'Prepared Intersects Source'!B49</f>
        <v>20480</v>
      </c>
      <c r="C49" s="2">
        <f>'Regular Intersects Source'!C49-'Prepared Intersects Source'!C49</f>
        <v>5.6450219999999982E-2</v>
      </c>
    </row>
    <row r="50" spans="1:27" x14ac:dyDescent="0.25">
      <c r="A50" s="2">
        <f>'Prepared Intersects Source'!A50</f>
        <v>40</v>
      </c>
      <c r="B50" s="2">
        <f>'Prepared Intersects Source'!B50</f>
        <v>40960</v>
      </c>
      <c r="C50" s="2">
        <f>'Regular Intersects Source'!C50-'Prepared Intersects Source'!C50</f>
        <v>0.10976918699999999</v>
      </c>
    </row>
    <row r="51" spans="1:27" x14ac:dyDescent="0.25">
      <c r="A51" s="2">
        <f>'Prepared Intersects Source'!A51</f>
        <v>40</v>
      </c>
      <c r="B51" s="2">
        <f>'Prepared Intersects Source'!B51</f>
        <v>81920</v>
      </c>
      <c r="C51" s="2">
        <f>'Regular Intersects Source'!C51-'Prepared Intersects Source'!C51</f>
        <v>0.2242529229999991</v>
      </c>
    </row>
    <row r="52" spans="1:27" x14ac:dyDescent="0.25">
      <c r="A52" s="2">
        <f>'Prepared Intersects Source'!A52</f>
        <v>40</v>
      </c>
      <c r="B52" s="2">
        <f>'Prepared Intersects Source'!B52</f>
        <v>163840</v>
      </c>
      <c r="C52" s="2">
        <f>'Regular Intersects Source'!C52-'Prepared Intersects Source'!C52</f>
        <v>0.42346119299999996</v>
      </c>
    </row>
    <row r="53" spans="1:27" x14ac:dyDescent="0.25">
      <c r="A53" s="2">
        <f>'Prepared Intersects Source'!A53</f>
        <v>40</v>
      </c>
      <c r="B53" s="2">
        <f>'Prepared Intersects Source'!B53</f>
        <v>327680</v>
      </c>
      <c r="C53" s="2">
        <f>'Regular Intersects Source'!C53-'Prepared Intersects Source'!C53</f>
        <v>0.88028274099999937</v>
      </c>
      <c r="G53" s="2"/>
      <c r="H53" s="2">
        <v>10</v>
      </c>
      <c r="I53" s="2">
        <v>20</v>
      </c>
      <c r="J53" s="2">
        <v>40</v>
      </c>
      <c r="K53" s="2">
        <v>80</v>
      </c>
      <c r="L53" s="2">
        <v>160</v>
      </c>
      <c r="M53" s="2">
        <v>320</v>
      </c>
      <c r="N53" s="2">
        <v>640</v>
      </c>
      <c r="O53" s="2">
        <v>1280</v>
      </c>
      <c r="P53" s="2">
        <v>2560</v>
      </c>
      <c r="Q53" s="2">
        <v>5120</v>
      </c>
      <c r="R53" s="2">
        <v>10240</v>
      </c>
      <c r="S53" s="2">
        <v>20480</v>
      </c>
      <c r="T53" s="2">
        <v>40960</v>
      </c>
      <c r="U53" s="2">
        <v>81920</v>
      </c>
      <c r="V53" s="2">
        <v>163840</v>
      </c>
      <c r="W53" s="2">
        <v>327680</v>
      </c>
      <c r="X53" s="2">
        <v>655360</v>
      </c>
      <c r="Y53" s="2">
        <v>1310720</v>
      </c>
    </row>
    <row r="54" spans="1:27" x14ac:dyDescent="0.25">
      <c r="A54" s="2">
        <f>'Prepared Intersects Source'!A54</f>
        <v>40</v>
      </c>
      <c r="B54" s="2">
        <f>'Prepared Intersects Source'!B54</f>
        <v>655360</v>
      </c>
      <c r="C54" s="2">
        <f>'Regular Intersects Source'!C54-'Prepared Intersects Source'!C54</f>
        <v>1.7358209589999991</v>
      </c>
      <c r="G54" s="2" t="s">
        <v>25</v>
      </c>
      <c r="H54" s="2">
        <v>4.0877157000000296E-2</v>
      </c>
      <c r="I54" s="2">
        <v>1.7932334000000019E-2</v>
      </c>
      <c r="J54" s="2">
        <v>1.464185000000001E-2</v>
      </c>
      <c r="K54" s="2">
        <v>1.225337599999991E-2</v>
      </c>
      <c r="L54" s="2">
        <v>1.2584595000000001E-2</v>
      </c>
      <c r="M54" s="2">
        <v>1.131319499999991E-2</v>
      </c>
      <c r="N54" s="2">
        <v>1.0639939999999921E-2</v>
      </c>
      <c r="O54" s="2">
        <v>0.15373103799999899</v>
      </c>
      <c r="P54" s="2">
        <v>1.3664100000000021E-2</v>
      </c>
      <c r="Q54" s="2">
        <v>1.8875263999999919E-2</v>
      </c>
      <c r="R54" s="2">
        <v>2.9490433999999829E-2</v>
      </c>
      <c r="S54" s="2">
        <v>5.86661159999999E-2</v>
      </c>
      <c r="T54" s="2">
        <v>0.1369477990000002</v>
      </c>
      <c r="U54" s="2">
        <v>0.26792206799999929</v>
      </c>
      <c r="V54" s="2">
        <v>0.45328307499999942</v>
      </c>
      <c r="W54" s="2">
        <v>0.93125447699998998</v>
      </c>
      <c r="X54" s="2">
        <v>1.7428500979999899</v>
      </c>
      <c r="Y54" s="2">
        <v>3.4461319799999988</v>
      </c>
    </row>
    <row r="55" spans="1:27" x14ac:dyDescent="0.25">
      <c r="A55" s="2">
        <f>'Prepared Intersects Source'!A55</f>
        <v>40</v>
      </c>
      <c r="B55" s="2">
        <f>'Prepared Intersects Source'!B55</f>
        <v>1310720</v>
      </c>
      <c r="C55" s="2">
        <f>'Regular Intersects Source'!C55-'Prepared Intersects Source'!C55</f>
        <v>3.612217214000002</v>
      </c>
      <c r="G55" s="2" t="s">
        <v>26</v>
      </c>
      <c r="H55" s="2">
        <v>3.10736400000003E-3</v>
      </c>
      <c r="I55" s="2">
        <v>4.62234E-3</v>
      </c>
      <c r="J55" s="2">
        <v>4.5416580000000092E-3</v>
      </c>
      <c r="K55" s="2">
        <v>4.5487830000000094E-3</v>
      </c>
      <c r="L55" s="2">
        <v>4.7546050000000098E-3</v>
      </c>
      <c r="M55" s="2">
        <v>5.3347259999999997E-3</v>
      </c>
      <c r="N55" s="2">
        <v>5.8077530000000006E-3</v>
      </c>
      <c r="O55" s="2">
        <v>7.5114999999999991E-3</v>
      </c>
      <c r="P55" s="2">
        <v>1.0795159999999901E-2</v>
      </c>
      <c r="Q55" s="2">
        <v>1.7454920999999901E-2</v>
      </c>
      <c r="R55" s="2">
        <v>3.0848081999999898E-2</v>
      </c>
      <c r="S55" s="2">
        <v>9.0294483000000023E-2</v>
      </c>
      <c r="T55" s="2">
        <v>0.11093966700000001</v>
      </c>
      <c r="U55" s="2">
        <v>0.21592040999999912</v>
      </c>
      <c r="V55" s="2">
        <v>0.46070643599999972</v>
      </c>
      <c r="W55" s="2">
        <v>0.87662135100000027</v>
      </c>
      <c r="X55" s="2">
        <v>1.7730342240000001</v>
      </c>
      <c r="Y55" s="2">
        <v>3.658668475999987</v>
      </c>
      <c r="AA55" s="2"/>
    </row>
    <row r="56" spans="1:27" x14ac:dyDescent="0.25">
      <c r="A56" s="2">
        <f>'Prepared Intersects Source'!A56</f>
        <v>80</v>
      </c>
      <c r="B56" s="2">
        <f>'Prepared Intersects Source'!B56</f>
        <v>10</v>
      </c>
      <c r="C56" s="2">
        <f>'Regular Intersects Source'!C56-'Prepared Intersects Source'!C56</f>
        <v>3.94789399999999E-3</v>
      </c>
      <c r="G56" s="2" t="s">
        <v>27</v>
      </c>
      <c r="H56" s="2">
        <v>4.1850289999999998E-3</v>
      </c>
      <c r="I56" s="2">
        <v>4.3557370000000002E-3</v>
      </c>
      <c r="J56" s="2">
        <v>4.4004530000000099E-3</v>
      </c>
      <c r="K56" s="2">
        <v>4.3619569999999901E-3</v>
      </c>
      <c r="L56" s="2">
        <v>4.4572590000000103E-3</v>
      </c>
      <c r="M56" s="2">
        <v>4.9622499999999996E-3</v>
      </c>
      <c r="N56" s="2">
        <v>5.6084780000000105E-3</v>
      </c>
      <c r="O56" s="2">
        <v>7.3510290000000002E-3</v>
      </c>
      <c r="P56" s="2">
        <v>1.05909489999999E-2</v>
      </c>
      <c r="Q56" s="2">
        <v>1.7118186000000011E-2</v>
      </c>
      <c r="R56" s="2">
        <v>3.0458834999999889E-2</v>
      </c>
      <c r="S56" s="2">
        <v>5.6450219999999982E-2</v>
      </c>
      <c r="T56" s="2">
        <v>0.10976918699999999</v>
      </c>
      <c r="U56" s="2">
        <v>0.2242529229999991</v>
      </c>
      <c r="V56" s="2">
        <v>0.42346119299999996</v>
      </c>
      <c r="W56" s="2">
        <v>0.88028274099999937</v>
      </c>
      <c r="X56" s="2">
        <v>1.7358209589999991</v>
      </c>
      <c r="Y56" s="2">
        <v>3.612217214000002</v>
      </c>
      <c r="AA56" s="2"/>
    </row>
    <row r="57" spans="1:27" x14ac:dyDescent="0.25">
      <c r="A57" s="2">
        <f>'Prepared Intersects Source'!A57</f>
        <v>80</v>
      </c>
      <c r="B57" s="2">
        <f>'Prepared Intersects Source'!B57</f>
        <v>20</v>
      </c>
      <c r="C57" s="2">
        <f>'Regular Intersects Source'!C57-'Prepared Intersects Source'!C57</f>
        <v>4.1214089999999995E-3</v>
      </c>
      <c r="G57" s="2" t="s">
        <v>28</v>
      </c>
      <c r="H57" s="2">
        <v>3.94789399999999E-3</v>
      </c>
      <c r="I57" s="2">
        <v>4.1214089999999995E-3</v>
      </c>
      <c r="J57" s="2">
        <v>4.1254190000000104E-3</v>
      </c>
      <c r="K57" s="2">
        <v>4.1164179999999898E-3</v>
      </c>
      <c r="L57" s="2">
        <v>4.21514E-3</v>
      </c>
      <c r="M57" s="2">
        <v>4.5904039999999906E-3</v>
      </c>
      <c r="N57" s="2">
        <v>5.31330899999999E-3</v>
      </c>
      <c r="O57" s="2">
        <v>6.69828099999999E-3</v>
      </c>
      <c r="P57" s="2">
        <v>1.011383999999991E-2</v>
      </c>
      <c r="Q57" s="2">
        <v>1.6947157000000022E-2</v>
      </c>
      <c r="R57" s="2">
        <v>3.0906111999999999E-2</v>
      </c>
      <c r="S57" s="2">
        <v>5.7626928999999917E-2</v>
      </c>
      <c r="T57" s="2">
        <v>0.1113003500000001</v>
      </c>
      <c r="U57" s="2">
        <v>0.21303966399999999</v>
      </c>
      <c r="V57" s="2">
        <v>0.42862797799999897</v>
      </c>
      <c r="W57" s="2">
        <v>0.87898744699999931</v>
      </c>
      <c r="X57" s="2">
        <v>1.7411693419999921</v>
      </c>
      <c r="Y57" s="2">
        <v>3.6090661240000008</v>
      </c>
      <c r="AA57" s="2"/>
    </row>
    <row r="58" spans="1:27" x14ac:dyDescent="0.25">
      <c r="A58" s="2">
        <f>'Prepared Intersects Source'!A58</f>
        <v>80</v>
      </c>
      <c r="B58" s="2">
        <f>'Prepared Intersects Source'!B58</f>
        <v>40</v>
      </c>
      <c r="C58" s="2">
        <f>'Regular Intersects Source'!C58-'Prepared Intersects Source'!C58</f>
        <v>4.1254190000000104E-3</v>
      </c>
      <c r="G58" s="2" t="s">
        <v>29</v>
      </c>
      <c r="H58" s="2">
        <v>3.015462E-3</v>
      </c>
      <c r="I58" s="2">
        <v>3.473584E-3</v>
      </c>
      <c r="J58" s="2">
        <v>3.4764030000000098E-3</v>
      </c>
      <c r="K58" s="2">
        <v>3.5018270000000094E-3</v>
      </c>
      <c r="L58" s="2">
        <v>3.4335909999999997E-3</v>
      </c>
      <c r="M58" s="2">
        <v>3.8494750000000102E-3</v>
      </c>
      <c r="N58" s="2">
        <v>4.5090959999999902E-3</v>
      </c>
      <c r="O58" s="2">
        <v>5.9142300000000004E-3</v>
      </c>
      <c r="P58" s="2">
        <v>9.1422939999999085E-3</v>
      </c>
      <c r="Q58" s="2">
        <v>1.5551265999999911E-2</v>
      </c>
      <c r="R58" s="2">
        <v>2.8770609999999999E-2</v>
      </c>
      <c r="S58" s="2">
        <v>5.4667306000000096E-2</v>
      </c>
      <c r="T58" s="2">
        <v>0.106908273</v>
      </c>
      <c r="U58" s="2">
        <v>0.2202745970000001</v>
      </c>
      <c r="V58" s="2">
        <v>0.42693508299999994</v>
      </c>
      <c r="W58" s="2">
        <v>0.8779352159999998</v>
      </c>
      <c r="X58" s="2">
        <v>1.7428382869999919</v>
      </c>
      <c r="Y58" s="2">
        <v>3.6303904530000008</v>
      </c>
      <c r="AA58" s="2"/>
    </row>
    <row r="59" spans="1:27" x14ac:dyDescent="0.25">
      <c r="A59" s="2">
        <f>'Prepared Intersects Source'!A59</f>
        <v>80</v>
      </c>
      <c r="B59" s="2">
        <f>'Prepared Intersects Source'!B59</f>
        <v>80</v>
      </c>
      <c r="C59" s="2">
        <f>'Regular Intersects Source'!C59-'Prepared Intersects Source'!C59</f>
        <v>4.1164179999999898E-3</v>
      </c>
      <c r="G59" s="2" t="s">
        <v>30</v>
      </c>
      <c r="H59" s="2">
        <v>1.7285800000000099E-3</v>
      </c>
      <c r="I59" s="2">
        <v>2.5474110000000098E-3</v>
      </c>
      <c r="J59" s="2">
        <v>2.5365370000000002E-3</v>
      </c>
      <c r="K59" s="2">
        <v>2.5539389999999903E-3</v>
      </c>
      <c r="L59" s="2">
        <v>2.5210040000000107E-3</v>
      </c>
      <c r="M59" s="2">
        <v>2.898444E-3</v>
      </c>
      <c r="N59" s="2">
        <v>3.4363869999999999E-3</v>
      </c>
      <c r="O59" s="2">
        <v>4.7971450000000009E-3</v>
      </c>
      <c r="P59" s="2">
        <v>7.8563519999998999E-3</v>
      </c>
      <c r="Q59" s="2">
        <v>1.40735369999999E-2</v>
      </c>
      <c r="R59" s="2">
        <v>2.7040173999999986E-2</v>
      </c>
      <c r="S59" s="2">
        <v>5.4321261999999905E-2</v>
      </c>
      <c r="T59" s="2">
        <v>0.106748753</v>
      </c>
      <c r="U59" s="2">
        <v>0.22160341299999908</v>
      </c>
      <c r="V59" s="2">
        <v>0.42612124100000004</v>
      </c>
      <c r="W59" s="2">
        <v>0.87882609099999909</v>
      </c>
      <c r="X59" s="2">
        <v>1.735533839999998</v>
      </c>
      <c r="Y59" s="2">
        <v>3.633665986999989</v>
      </c>
      <c r="AA59" s="2"/>
    </row>
    <row r="60" spans="1:27" x14ac:dyDescent="0.25">
      <c r="A60" s="2">
        <f>'Prepared Intersects Source'!A60</f>
        <v>80</v>
      </c>
      <c r="B60" s="2">
        <f>'Prepared Intersects Source'!B60</f>
        <v>160</v>
      </c>
      <c r="C60" s="2">
        <f>'Regular Intersects Source'!C60-'Prepared Intersects Source'!C60</f>
        <v>4.21514E-3</v>
      </c>
      <c r="G60" s="2" t="s">
        <v>31</v>
      </c>
      <c r="H60" s="2">
        <v>-6.9406900000000028E-4</v>
      </c>
      <c r="I60" s="2">
        <v>5.2177399999999048E-4</v>
      </c>
      <c r="J60" s="2">
        <v>5.6333899999999951E-4</v>
      </c>
      <c r="K60" s="2">
        <v>5.8631100000000949E-4</v>
      </c>
      <c r="L60" s="2">
        <v>5.5403299999999978E-4</v>
      </c>
      <c r="M60" s="2">
        <v>9.9079899999999013E-4</v>
      </c>
      <c r="N60" s="2">
        <v>1.4020570000000095E-3</v>
      </c>
      <c r="O60" s="2">
        <v>2.5377799999999999E-3</v>
      </c>
      <c r="P60" s="2">
        <v>5.426597E-3</v>
      </c>
      <c r="Q60" s="2">
        <v>1.1166064E-2</v>
      </c>
      <c r="R60" s="2">
        <v>2.3781365000000099E-2</v>
      </c>
      <c r="S60" s="2">
        <v>4.9331664999999997E-2</v>
      </c>
      <c r="T60" s="2">
        <v>8.8868895999999004E-2</v>
      </c>
      <c r="U60" s="2">
        <v>0.20614120399999999</v>
      </c>
      <c r="V60" s="2">
        <v>0.42193960899999922</v>
      </c>
      <c r="W60" s="2">
        <v>0.87602259400000093</v>
      </c>
      <c r="X60" s="2">
        <v>1.735976432000002</v>
      </c>
      <c r="Y60" s="2">
        <v>3.62389019199999</v>
      </c>
      <c r="AA60" s="2"/>
    </row>
    <row r="61" spans="1:27" x14ac:dyDescent="0.25">
      <c r="A61" s="2">
        <f>'Prepared Intersects Source'!A61</f>
        <v>80</v>
      </c>
      <c r="B61" s="2">
        <f>'Prepared Intersects Source'!B61</f>
        <v>320</v>
      </c>
      <c r="C61" s="2">
        <f>'Regular Intersects Source'!C61-'Prepared Intersects Source'!C61</f>
        <v>4.5904039999999906E-3</v>
      </c>
      <c r="G61" s="2" t="s">
        <v>32</v>
      </c>
      <c r="H61" s="2">
        <v>-5.6538130000000093E-3</v>
      </c>
      <c r="I61" s="2">
        <v>-3.4475249999999999E-3</v>
      </c>
      <c r="J61" s="2">
        <v>-3.4636610000000102E-3</v>
      </c>
      <c r="K61" s="2">
        <v>-3.3127969999999993E-3</v>
      </c>
      <c r="L61" s="2">
        <v>-3.3289830000000006E-3</v>
      </c>
      <c r="M61" s="2">
        <v>-3.0347009999999088E-3</v>
      </c>
      <c r="N61" s="2">
        <v>-2.3484470000001006E-3</v>
      </c>
      <c r="O61" s="2">
        <v>-1.3896029999999008E-3</v>
      </c>
      <c r="P61" s="2">
        <v>9.5227699999990076E-4</v>
      </c>
      <c r="Q61" s="2">
        <v>6.285466E-3</v>
      </c>
      <c r="R61" s="2">
        <v>1.8274363000000099E-2</v>
      </c>
      <c r="S61" s="2">
        <v>5.2957959999999998E-2</v>
      </c>
      <c r="T61" s="2">
        <v>9.4449133000000102E-2</v>
      </c>
      <c r="U61" s="2">
        <v>0.19949784100000009</v>
      </c>
      <c r="V61" s="2">
        <v>0.41888193600000001</v>
      </c>
      <c r="W61" s="2">
        <v>0.860456686999999</v>
      </c>
      <c r="X61" s="2">
        <v>1.7636929870000011</v>
      </c>
      <c r="Y61" s="2">
        <v>3.6125462729999915</v>
      </c>
      <c r="AA61" s="2"/>
    </row>
    <row r="62" spans="1:27" x14ac:dyDescent="0.25">
      <c r="A62" s="2">
        <f>'Prepared Intersects Source'!A62</f>
        <v>80</v>
      </c>
      <c r="B62" s="2">
        <f>'Prepared Intersects Source'!B62</f>
        <v>640</v>
      </c>
      <c r="C62" s="2">
        <f>'Regular Intersects Source'!C62-'Prepared Intersects Source'!C62</f>
        <v>5.31330899999999E-3</v>
      </c>
      <c r="G62" s="2" t="s">
        <v>33</v>
      </c>
      <c r="H62" s="2">
        <v>-1.5476489E-2</v>
      </c>
      <c r="I62" s="2">
        <v>-1.0789897000000001E-2</v>
      </c>
      <c r="J62" s="2">
        <v>-1.10087240000001E-2</v>
      </c>
      <c r="K62" s="2">
        <v>-1.1103713000000001E-2</v>
      </c>
      <c r="L62" s="2">
        <v>-2.1383229000000101E-2</v>
      </c>
      <c r="M62" s="2">
        <v>-1.0474531000000099E-2</v>
      </c>
      <c r="N62" s="7">
        <v>-9.9598919999998991E-3</v>
      </c>
      <c r="O62" s="2">
        <v>-8.810150000000001E-3</v>
      </c>
      <c r="P62" s="2">
        <v>-7.0102230000000029E-3</v>
      </c>
      <c r="Q62" s="2">
        <v>-2.7109890000000005E-3</v>
      </c>
      <c r="R62" s="2">
        <v>8.311064E-3</v>
      </c>
      <c r="S62" s="2">
        <v>3.1943446999999896E-2</v>
      </c>
      <c r="T62" s="2">
        <v>8.2277379999999983E-2</v>
      </c>
      <c r="U62" s="2">
        <v>0.193928463</v>
      </c>
      <c r="V62" s="2">
        <v>0.39491556599999911</v>
      </c>
      <c r="W62" s="2">
        <v>0.84461828999999999</v>
      </c>
      <c r="X62" s="2">
        <v>1.7429934979999999</v>
      </c>
      <c r="Y62" s="2">
        <v>3.5088468429999868</v>
      </c>
      <c r="AA62" s="2"/>
    </row>
    <row r="63" spans="1:27" x14ac:dyDescent="0.25">
      <c r="A63" s="2">
        <f>'Prepared Intersects Source'!A63</f>
        <v>80</v>
      </c>
      <c r="B63" s="2">
        <f>'Prepared Intersects Source'!B63</f>
        <v>1280</v>
      </c>
      <c r="C63" s="2">
        <f>'Regular Intersects Source'!C63-'Prepared Intersects Source'!C63</f>
        <v>6.69828099999999E-3</v>
      </c>
      <c r="G63" s="2" t="s">
        <v>34</v>
      </c>
      <c r="H63" s="2">
        <v>-3.57141299999999E-2</v>
      </c>
      <c r="I63" s="2">
        <v>-2.6524301999999899E-2</v>
      </c>
      <c r="J63" s="2">
        <v>-2.6387776000000002E-2</v>
      </c>
      <c r="K63" s="2">
        <v>-2.6360074000000101E-2</v>
      </c>
      <c r="L63" s="2">
        <v>-2.6282206000000103E-2</v>
      </c>
      <c r="M63" s="2">
        <v>-1.5471534999999897E-2</v>
      </c>
      <c r="N63" s="2">
        <v>-2.5502207000000096E-2</v>
      </c>
      <c r="O63" s="2">
        <v>-2.4477294999999902E-2</v>
      </c>
      <c r="P63" s="2">
        <v>-2.2898919000000004E-2</v>
      </c>
      <c r="Q63" s="2">
        <v>-1.8479226999999897E-2</v>
      </c>
      <c r="R63" s="2">
        <v>-9.5461490000001009E-3</v>
      </c>
      <c r="S63" s="2">
        <v>1.1598425999999995E-2</v>
      </c>
      <c r="T63" s="2">
        <v>6.0473194000000008E-2</v>
      </c>
      <c r="U63" s="2">
        <v>0.17050966000000012</v>
      </c>
      <c r="V63" s="2">
        <v>0.36804458600000001</v>
      </c>
      <c r="W63" s="2">
        <v>0.81402503999999998</v>
      </c>
      <c r="X63" s="2">
        <v>1.678003767000001</v>
      </c>
      <c r="Y63" s="2">
        <v>3.5113253129999888</v>
      </c>
      <c r="AA63" s="2"/>
    </row>
    <row r="64" spans="1:27" x14ac:dyDescent="0.25">
      <c r="A64" s="2">
        <f>'Prepared Intersects Source'!A64</f>
        <v>80</v>
      </c>
      <c r="B64" s="2">
        <f>'Prepared Intersects Source'!B64</f>
        <v>2560</v>
      </c>
      <c r="C64" s="2">
        <f>'Regular Intersects Source'!C64-'Prepared Intersects Source'!C64</f>
        <v>1.011383999999991E-2</v>
      </c>
      <c r="G64" s="2" t="s">
        <v>35</v>
      </c>
      <c r="H64" s="2">
        <v>-7.486051299999999E-2</v>
      </c>
      <c r="I64" s="2">
        <v>-5.7114432E-2</v>
      </c>
      <c r="J64" s="2">
        <v>-5.79540429999999E-2</v>
      </c>
      <c r="K64" s="2">
        <v>-5.7314327000000109E-2</v>
      </c>
      <c r="L64" s="2">
        <v>-6.88661990000001E-2</v>
      </c>
      <c r="M64" s="2">
        <v>-5.6955846000000004E-2</v>
      </c>
      <c r="N64" s="2">
        <v>-5.6803728999999997E-2</v>
      </c>
      <c r="O64" s="2">
        <v>-5.6029638999999992E-2</v>
      </c>
      <c r="P64" s="2">
        <v>-5.4160741999999908E-2</v>
      </c>
      <c r="Q64" s="2">
        <v>-6.0687092000000005E-2</v>
      </c>
      <c r="R64" s="2">
        <v>-4.1569025999999995E-2</v>
      </c>
      <c r="S64" s="2">
        <v>-2.4774279999998997E-2</v>
      </c>
      <c r="T64" s="2">
        <v>1.9211448999999992E-2</v>
      </c>
      <c r="U64" s="2">
        <v>0.12454727099999899</v>
      </c>
      <c r="V64" s="2">
        <v>0.31578339899999996</v>
      </c>
      <c r="W64" s="2">
        <v>0.76594024600000099</v>
      </c>
      <c r="X64" s="2">
        <v>1.6499973410000011</v>
      </c>
      <c r="Y64" s="2">
        <v>3.4586317569999911</v>
      </c>
      <c r="AA64" s="2"/>
    </row>
    <row r="65" spans="1:27" x14ac:dyDescent="0.25">
      <c r="A65" s="2">
        <f>'Prepared Intersects Source'!A65</f>
        <v>80</v>
      </c>
      <c r="B65" s="2">
        <f>'Prepared Intersects Source'!B65</f>
        <v>5120</v>
      </c>
      <c r="C65" s="2">
        <f>'Regular Intersects Source'!C65-'Prepared Intersects Source'!C65</f>
        <v>1.6947157000000022E-2</v>
      </c>
      <c r="G65" s="2" t="s">
        <v>36</v>
      </c>
      <c r="H65" s="2">
        <v>-0.15445087599999902</v>
      </c>
      <c r="I65" s="2">
        <v>-0.12047370399999911</v>
      </c>
      <c r="J65" s="2">
        <v>-0.13229717999999899</v>
      </c>
      <c r="K65" s="2">
        <v>-0.1209079390000001</v>
      </c>
      <c r="L65" s="2">
        <v>-0.120769509</v>
      </c>
      <c r="M65" s="2">
        <v>-0.12997884200000009</v>
      </c>
      <c r="N65" s="2">
        <v>-0.11942055600000001</v>
      </c>
      <c r="O65" s="2">
        <v>-0.11970359700000011</v>
      </c>
      <c r="P65" s="2">
        <v>-0.12839648200000009</v>
      </c>
      <c r="Q65" s="2">
        <v>-0.11378008899999999</v>
      </c>
      <c r="R65" s="2">
        <v>-0.1049450660000001</v>
      </c>
      <c r="S65" s="2">
        <v>-9.9126122999999011E-2</v>
      </c>
      <c r="T65" s="2">
        <v>-5.2738537000000002E-2</v>
      </c>
      <c r="U65" s="2">
        <v>1.9225117000001013E-2</v>
      </c>
      <c r="V65" s="2">
        <v>0.23782141499999898</v>
      </c>
      <c r="W65" s="2">
        <v>0.66080335800000101</v>
      </c>
      <c r="X65" s="2">
        <v>1.547779727</v>
      </c>
      <c r="Y65" s="2">
        <v>3.3780593669999988</v>
      </c>
      <c r="AA65" s="2"/>
    </row>
    <row r="66" spans="1:27" x14ac:dyDescent="0.25">
      <c r="A66" s="2">
        <f>'Prepared Intersects Source'!A66</f>
        <v>80</v>
      </c>
      <c r="B66" s="2">
        <f>'Prepared Intersects Source'!B66</f>
        <v>10240</v>
      </c>
      <c r="C66" s="2">
        <f>'Regular Intersects Source'!C66-'Prepared Intersects Source'!C66</f>
        <v>3.0906111999999999E-2</v>
      </c>
      <c r="G66" s="2" t="s">
        <v>37</v>
      </c>
      <c r="H66" s="2">
        <v>-0.31636356300000007</v>
      </c>
      <c r="I66" s="2">
        <v>-0.26239647999999999</v>
      </c>
      <c r="J66" s="2">
        <v>-0.24421395699999909</v>
      </c>
      <c r="K66" s="2">
        <v>-0.229365078</v>
      </c>
      <c r="L66" s="2">
        <v>-0.26091371299999899</v>
      </c>
      <c r="M66" s="2">
        <v>-0.24570602599999997</v>
      </c>
      <c r="N66" s="2">
        <v>-0.26081626099999999</v>
      </c>
      <c r="O66" s="2">
        <v>-0.26165276099999996</v>
      </c>
      <c r="P66" s="2">
        <v>-0.24120809500000001</v>
      </c>
      <c r="Q66" s="2">
        <v>-0.22170240199999897</v>
      </c>
      <c r="R66" s="2">
        <v>-0.24765715000000099</v>
      </c>
      <c r="S66" s="2">
        <v>-0.21270473600000001</v>
      </c>
      <c r="T66" s="2">
        <v>-0.20141636899999998</v>
      </c>
      <c r="U66" s="2">
        <v>-0.130909414</v>
      </c>
      <c r="V66" s="2">
        <v>4.1309871000000054E-2</v>
      </c>
      <c r="W66" s="2">
        <v>0.48843256499999999</v>
      </c>
      <c r="X66" s="2">
        <v>1.326968734999999</v>
      </c>
      <c r="Y66" s="2">
        <v>0.53085240700003</v>
      </c>
      <c r="AA66" s="2"/>
    </row>
    <row r="67" spans="1:27" x14ac:dyDescent="0.25">
      <c r="A67" s="2">
        <f>'Prepared Intersects Source'!A67</f>
        <v>80</v>
      </c>
      <c r="B67" s="2">
        <f>'Prepared Intersects Source'!B67</f>
        <v>20480</v>
      </c>
      <c r="C67" s="2">
        <f>'Regular Intersects Source'!C67-'Prepared Intersects Source'!C67</f>
        <v>5.7626928999999917E-2</v>
      </c>
      <c r="G67" s="2" t="s">
        <v>38</v>
      </c>
      <c r="H67" s="2">
        <v>-0.56950908599999805</v>
      </c>
      <c r="I67" s="2">
        <v>-0.57199466900000007</v>
      </c>
      <c r="J67" s="2">
        <v>-0.52431709400000004</v>
      </c>
      <c r="K67" s="2">
        <v>-0.53583419499999996</v>
      </c>
      <c r="L67" s="2">
        <v>-0.52142145000000095</v>
      </c>
      <c r="M67" s="2">
        <v>-0.53162219999999993</v>
      </c>
      <c r="N67" s="2">
        <v>-0.52315870799999897</v>
      </c>
      <c r="O67" s="2">
        <v>-0.52312985699999903</v>
      </c>
      <c r="P67" s="2">
        <v>-0.51924216200000006</v>
      </c>
      <c r="Q67" s="2">
        <v>-0.51449192300000002</v>
      </c>
      <c r="R67" s="2">
        <v>-0.48638834199999903</v>
      </c>
      <c r="S67" s="2">
        <v>-0.47474644400000099</v>
      </c>
      <c r="T67" s="2">
        <v>-0.423565152</v>
      </c>
      <c r="U67" s="2">
        <v>-0.36218528100000003</v>
      </c>
      <c r="V67" s="2">
        <v>-0.23078701700000004</v>
      </c>
      <c r="W67" s="2">
        <v>0.1250240370000002</v>
      </c>
      <c r="X67" s="2">
        <v>0.97801829099999016</v>
      </c>
      <c r="Y67" s="2">
        <v>2.7141148350000002</v>
      </c>
      <c r="AA67" s="2"/>
    </row>
    <row r="68" spans="1:27" x14ac:dyDescent="0.25">
      <c r="A68" s="2">
        <f>'Prepared Intersects Source'!A68</f>
        <v>80</v>
      </c>
      <c r="B68" s="2">
        <f>'Prepared Intersects Source'!B68</f>
        <v>40960</v>
      </c>
      <c r="C68" s="2">
        <f>'Regular Intersects Source'!C68-'Prepared Intersects Source'!C68</f>
        <v>0.1113003500000001</v>
      </c>
      <c r="G68" s="2" t="s">
        <v>39</v>
      </c>
      <c r="H68" s="2">
        <v>-1.2243696350000011</v>
      </c>
      <c r="I68" s="2">
        <v>-1.1227795820000002</v>
      </c>
      <c r="J68" s="2">
        <v>-2.0888409649999802</v>
      </c>
      <c r="K68" s="2">
        <v>-0.99517277199999998</v>
      </c>
      <c r="L68" s="2">
        <v>-1.001478401</v>
      </c>
      <c r="M68" s="2">
        <v>-0.990517501999991</v>
      </c>
      <c r="N68" s="2">
        <v>-0.9886666499999911</v>
      </c>
      <c r="O68" s="2">
        <v>-0.99099982800000097</v>
      </c>
      <c r="P68" s="2">
        <v>-0.99174512100000001</v>
      </c>
      <c r="Q68" s="2">
        <v>-0.98516851599999999</v>
      </c>
      <c r="R68" s="2">
        <v>-0.99194159999999099</v>
      </c>
      <c r="S68" s="2">
        <v>-0.97956063400000004</v>
      </c>
      <c r="T68" s="2">
        <v>-0.96172887000000085</v>
      </c>
      <c r="U68" s="2">
        <v>-0.87968959300000005</v>
      </c>
      <c r="V68" s="2">
        <v>-0.773036108</v>
      </c>
      <c r="W68" s="2">
        <v>-0.4325634330000101</v>
      </c>
      <c r="X68" s="2">
        <v>0.25343481400001</v>
      </c>
      <c r="Y68" s="2">
        <v>1.8832960099999898</v>
      </c>
      <c r="AA68" s="2"/>
    </row>
    <row r="69" spans="1:27" x14ac:dyDescent="0.25">
      <c r="A69" s="2">
        <f>'Prepared Intersects Source'!A69</f>
        <v>80</v>
      </c>
      <c r="B69" s="2">
        <f>'Prepared Intersects Source'!B69</f>
        <v>81920</v>
      </c>
      <c r="C69" s="2">
        <f>'Regular Intersects Source'!C69-'Prepared Intersects Source'!C69</f>
        <v>0.21303966399999999</v>
      </c>
      <c r="G69" s="2" t="s">
        <v>40</v>
      </c>
      <c r="H69" s="2">
        <v>-2.83756865599999</v>
      </c>
      <c r="I69" s="2">
        <v>-2.1163985690000011</v>
      </c>
      <c r="J69" s="2">
        <v>-2.1268069729999901</v>
      </c>
      <c r="K69" s="2">
        <v>-2.0432529120000007</v>
      </c>
      <c r="L69" s="2">
        <v>-2.1149080560000013</v>
      </c>
      <c r="M69" s="2">
        <v>-2.1223090809999898</v>
      </c>
      <c r="N69" s="2">
        <v>-2.0375560170000009</v>
      </c>
      <c r="O69" s="2">
        <v>-2.0998117639999903</v>
      </c>
      <c r="P69" s="2">
        <v>-2.08867460699999</v>
      </c>
      <c r="Q69" s="2">
        <v>-2.002104769999991</v>
      </c>
      <c r="R69" s="2">
        <v>-2.0102873470000011</v>
      </c>
      <c r="S69" s="2">
        <v>-2.044999197000001</v>
      </c>
      <c r="T69" s="2">
        <v>-1.9665061090000013</v>
      </c>
      <c r="U69" s="2">
        <v>-1.9432313489999911</v>
      </c>
      <c r="V69" s="2">
        <v>-1.6675857419999902</v>
      </c>
      <c r="W69" s="2">
        <v>-1.4334828119999901</v>
      </c>
      <c r="X69" s="2">
        <v>-0.76870707300000962</v>
      </c>
      <c r="Y69" s="2">
        <v>0.56135751199999984</v>
      </c>
      <c r="AA69" s="2"/>
    </row>
    <row r="70" spans="1:27" x14ac:dyDescent="0.25">
      <c r="A70" s="2">
        <f>'Prepared Intersects Source'!A70</f>
        <v>80</v>
      </c>
      <c r="B70" s="2">
        <f>'Prepared Intersects Source'!B70</f>
        <v>163840</v>
      </c>
      <c r="C70" s="2">
        <f>'Regular Intersects Source'!C70-'Prepared Intersects Source'!C70</f>
        <v>0.42862797799999897</v>
      </c>
      <c r="G70" s="2" t="s">
        <v>41</v>
      </c>
      <c r="H70" s="2">
        <v>-9.4946205859999999</v>
      </c>
      <c r="I70" s="2">
        <v>-3.9746201030000097</v>
      </c>
      <c r="J70" s="2">
        <v>-4.0022400919999903</v>
      </c>
      <c r="K70" s="2">
        <v>-4.0142265190000002</v>
      </c>
      <c r="L70" s="2">
        <v>-4.0375336250000107</v>
      </c>
      <c r="M70" s="2">
        <v>-4.0282891989999898</v>
      </c>
      <c r="N70" s="2">
        <v>-4.0218047839999898</v>
      </c>
      <c r="O70" s="2">
        <v>-4.0363541530000004</v>
      </c>
      <c r="P70" s="2">
        <v>-3.978046537</v>
      </c>
      <c r="Q70" s="2">
        <v>-3.9780008849999997</v>
      </c>
      <c r="R70" s="2">
        <v>-3.972990818</v>
      </c>
      <c r="S70" s="2">
        <v>-3.9421915160000003</v>
      </c>
      <c r="T70" s="2">
        <v>-3.8924647050000099</v>
      </c>
      <c r="U70" s="2">
        <v>-3.8503530939999999</v>
      </c>
      <c r="V70" s="2">
        <v>-3.7342249289999998</v>
      </c>
      <c r="W70" s="2">
        <v>-3.4176267340000002</v>
      </c>
      <c r="X70" s="2">
        <v>-2.9351170290000002</v>
      </c>
      <c r="Y70" s="2">
        <v>-1.7499680319999902</v>
      </c>
      <c r="AA70" s="2"/>
    </row>
    <row r="71" spans="1:27" x14ac:dyDescent="0.25">
      <c r="A71" s="2">
        <f>'Prepared Intersects Source'!A71</f>
        <v>80</v>
      </c>
      <c r="B71" s="2">
        <f>'Prepared Intersects Source'!B71</f>
        <v>327680</v>
      </c>
      <c r="C71" s="2">
        <f>'Regular Intersects Source'!C71-'Prepared Intersects Source'!C71</f>
        <v>0.87898744699999931</v>
      </c>
      <c r="G71" s="2" t="s">
        <v>42</v>
      </c>
      <c r="H71" s="2">
        <v>-11.032967453000001</v>
      </c>
      <c r="I71" s="2">
        <v>-8.7641880340000107</v>
      </c>
      <c r="J71" s="2">
        <v>-8.354309992000001</v>
      </c>
      <c r="K71" s="2">
        <v>-8.2206346539999995</v>
      </c>
      <c r="L71" s="2">
        <v>-8.0816252219999107</v>
      </c>
      <c r="M71" s="2">
        <v>-8.1490369529999001</v>
      </c>
      <c r="N71" s="2">
        <v>-8.2353919569999103</v>
      </c>
      <c r="O71" s="2">
        <v>-8.0877027320000092</v>
      </c>
      <c r="P71" s="2">
        <v>-8.0435102310000008</v>
      </c>
      <c r="Q71" s="2">
        <v>-7.9657359920000008</v>
      </c>
      <c r="R71" s="2">
        <v>-8.0397678499999117</v>
      </c>
      <c r="S71" s="2">
        <v>-8.0751594720000011</v>
      </c>
      <c r="T71" s="2">
        <v>-8.0135787519999102</v>
      </c>
      <c r="U71" s="2">
        <v>-7.7437372109999014</v>
      </c>
      <c r="V71" s="2">
        <v>-7.664109639000011</v>
      </c>
      <c r="W71" s="2">
        <v>-7.5047536579999008</v>
      </c>
      <c r="X71" s="2">
        <v>-7.0756824509999001</v>
      </c>
      <c r="Y71" s="2">
        <v>-5.9693378659998988</v>
      </c>
      <c r="AA71" s="2"/>
    </row>
    <row r="72" spans="1:27" x14ac:dyDescent="0.25">
      <c r="A72" s="2">
        <f>'Prepared Intersects Source'!A72</f>
        <v>80</v>
      </c>
      <c r="B72" s="2">
        <f>'Prepared Intersects Source'!B72</f>
        <v>655360</v>
      </c>
      <c r="C72" s="2">
        <f>'Regular Intersects Source'!C72-'Prepared Intersects Source'!C72</f>
        <v>1.7411693419999921</v>
      </c>
    </row>
    <row r="73" spans="1:27" x14ac:dyDescent="0.25">
      <c r="A73" s="2">
        <f>'Prepared Intersects Source'!A73</f>
        <v>80</v>
      </c>
      <c r="B73" s="2">
        <f>'Prepared Intersects Source'!B73</f>
        <v>1310720</v>
      </c>
      <c r="C73" s="2">
        <f>'Regular Intersects Source'!C73-'Prepared Intersects Source'!C73</f>
        <v>3.6090661240000008</v>
      </c>
    </row>
    <row r="74" spans="1:27" x14ac:dyDescent="0.25">
      <c r="A74" s="2">
        <f>'Prepared Intersects Source'!A74</f>
        <v>160</v>
      </c>
      <c r="B74" s="2">
        <f>'Prepared Intersects Source'!B74</f>
        <v>10</v>
      </c>
      <c r="C74" s="2">
        <f>'Regular Intersects Source'!C74-'Prepared Intersects Source'!C74</f>
        <v>3.015462E-3</v>
      </c>
    </row>
    <row r="75" spans="1:27" x14ac:dyDescent="0.25">
      <c r="A75" s="2">
        <f>'Prepared Intersects Source'!A75</f>
        <v>160</v>
      </c>
      <c r="B75" s="2">
        <f>'Prepared Intersects Source'!B75</f>
        <v>20</v>
      </c>
      <c r="C75" s="2">
        <f>'Regular Intersects Source'!C75-'Prepared Intersects Source'!C75</f>
        <v>3.473584E-3</v>
      </c>
    </row>
    <row r="76" spans="1:27" x14ac:dyDescent="0.25">
      <c r="A76" s="2">
        <f>'Prepared Intersects Source'!A76</f>
        <v>160</v>
      </c>
      <c r="B76" s="2">
        <f>'Prepared Intersects Source'!B76</f>
        <v>40</v>
      </c>
      <c r="C76" s="2">
        <f>'Regular Intersects Source'!C76-'Prepared Intersects Source'!C76</f>
        <v>3.4764030000000098E-3</v>
      </c>
    </row>
    <row r="77" spans="1:27" x14ac:dyDescent="0.25">
      <c r="A77" s="2">
        <f>'Prepared Intersects Source'!A77</f>
        <v>160</v>
      </c>
      <c r="B77" s="2">
        <f>'Prepared Intersects Source'!B77</f>
        <v>80</v>
      </c>
      <c r="C77" s="2">
        <f>'Regular Intersects Source'!C77-'Prepared Intersects Source'!C77</f>
        <v>3.5018270000000094E-3</v>
      </c>
    </row>
    <row r="78" spans="1:27" x14ac:dyDescent="0.25">
      <c r="A78" s="2">
        <f>'Prepared Intersects Source'!A78</f>
        <v>160</v>
      </c>
      <c r="B78" s="2">
        <f>'Prepared Intersects Source'!B78</f>
        <v>160</v>
      </c>
      <c r="C78" s="2">
        <f>'Regular Intersects Source'!C78-'Prepared Intersects Source'!C78</f>
        <v>3.4335909999999997E-3</v>
      </c>
    </row>
    <row r="79" spans="1:27" x14ac:dyDescent="0.25">
      <c r="A79" s="2">
        <f>'Prepared Intersects Source'!A79</f>
        <v>160</v>
      </c>
      <c r="B79" s="2">
        <f>'Prepared Intersects Source'!B79</f>
        <v>320</v>
      </c>
      <c r="C79" s="2">
        <f>'Regular Intersects Source'!C79-'Prepared Intersects Source'!C79</f>
        <v>3.8494750000000102E-3</v>
      </c>
    </row>
    <row r="80" spans="1:27" x14ac:dyDescent="0.25">
      <c r="A80" s="2">
        <f>'Prepared Intersects Source'!A80</f>
        <v>160</v>
      </c>
      <c r="B80" s="2">
        <f>'Prepared Intersects Source'!B80</f>
        <v>640</v>
      </c>
      <c r="C80" s="2">
        <f>'Regular Intersects Source'!C80-'Prepared Intersects Source'!C80</f>
        <v>4.5090959999999902E-3</v>
      </c>
    </row>
    <row r="81" spans="1:3" x14ac:dyDescent="0.25">
      <c r="A81" s="2">
        <f>'Prepared Intersects Source'!A81</f>
        <v>160</v>
      </c>
      <c r="B81" s="2">
        <f>'Prepared Intersects Source'!B81</f>
        <v>1280</v>
      </c>
      <c r="C81" s="2">
        <f>'Regular Intersects Source'!C81-'Prepared Intersects Source'!C81</f>
        <v>5.9142300000000004E-3</v>
      </c>
    </row>
    <row r="82" spans="1:3" x14ac:dyDescent="0.25">
      <c r="A82" s="2">
        <f>'Prepared Intersects Source'!A82</f>
        <v>160</v>
      </c>
      <c r="B82" s="2">
        <f>'Prepared Intersects Source'!B82</f>
        <v>2560</v>
      </c>
      <c r="C82" s="2">
        <f>'Regular Intersects Source'!C82-'Prepared Intersects Source'!C82</f>
        <v>9.1422939999999085E-3</v>
      </c>
    </row>
    <row r="83" spans="1:3" x14ac:dyDescent="0.25">
      <c r="A83" s="2">
        <f>'Prepared Intersects Source'!A83</f>
        <v>160</v>
      </c>
      <c r="B83" s="2">
        <f>'Prepared Intersects Source'!B83</f>
        <v>5120</v>
      </c>
      <c r="C83" s="2">
        <f>'Regular Intersects Source'!C83-'Prepared Intersects Source'!C83</f>
        <v>1.5551265999999911E-2</v>
      </c>
    </row>
    <row r="84" spans="1:3" x14ac:dyDescent="0.25">
      <c r="A84" s="2">
        <f>'Prepared Intersects Source'!A84</f>
        <v>160</v>
      </c>
      <c r="B84" s="2">
        <f>'Prepared Intersects Source'!B84</f>
        <v>10240</v>
      </c>
      <c r="C84" s="2">
        <f>'Regular Intersects Source'!C84-'Prepared Intersects Source'!C84</f>
        <v>2.8770609999999999E-2</v>
      </c>
    </row>
    <row r="85" spans="1:3" x14ac:dyDescent="0.25">
      <c r="A85" s="2">
        <f>'Prepared Intersects Source'!A85</f>
        <v>160</v>
      </c>
      <c r="B85" s="2">
        <f>'Prepared Intersects Source'!B85</f>
        <v>20480</v>
      </c>
      <c r="C85" s="2">
        <f>'Regular Intersects Source'!C85-'Prepared Intersects Source'!C85</f>
        <v>5.4667306000000096E-2</v>
      </c>
    </row>
    <row r="86" spans="1:3" x14ac:dyDescent="0.25">
      <c r="A86" s="2">
        <f>'Prepared Intersects Source'!A86</f>
        <v>160</v>
      </c>
      <c r="B86" s="2">
        <f>'Prepared Intersects Source'!B86</f>
        <v>40960</v>
      </c>
      <c r="C86" s="2">
        <f>'Regular Intersects Source'!C86-'Prepared Intersects Source'!C86</f>
        <v>0.106908273</v>
      </c>
    </row>
    <row r="87" spans="1:3" x14ac:dyDescent="0.25">
      <c r="A87" s="2">
        <f>'Prepared Intersects Source'!A87</f>
        <v>160</v>
      </c>
      <c r="B87" s="2">
        <f>'Prepared Intersects Source'!B87</f>
        <v>81920</v>
      </c>
      <c r="C87" s="2">
        <f>'Regular Intersects Source'!C87-'Prepared Intersects Source'!C87</f>
        <v>0.2202745970000001</v>
      </c>
    </row>
    <row r="88" spans="1:3" x14ac:dyDescent="0.25">
      <c r="A88" s="2">
        <f>'Prepared Intersects Source'!A88</f>
        <v>160</v>
      </c>
      <c r="B88" s="2">
        <f>'Prepared Intersects Source'!B88</f>
        <v>163840</v>
      </c>
      <c r="C88" s="2">
        <f>'Regular Intersects Source'!C88-'Prepared Intersects Source'!C88</f>
        <v>0.42693508299999994</v>
      </c>
    </row>
    <row r="89" spans="1:3" x14ac:dyDescent="0.25">
      <c r="A89" s="2">
        <f>'Prepared Intersects Source'!A89</f>
        <v>160</v>
      </c>
      <c r="B89" s="2">
        <f>'Prepared Intersects Source'!B89</f>
        <v>327680</v>
      </c>
      <c r="C89" s="2">
        <f>'Regular Intersects Source'!C89-'Prepared Intersects Source'!C89</f>
        <v>0.8779352159999998</v>
      </c>
    </row>
    <row r="90" spans="1:3" x14ac:dyDescent="0.25">
      <c r="A90" s="2">
        <f>'Prepared Intersects Source'!A90</f>
        <v>160</v>
      </c>
      <c r="B90" s="2">
        <f>'Prepared Intersects Source'!B90</f>
        <v>655360</v>
      </c>
      <c r="C90" s="2">
        <f>'Regular Intersects Source'!C90-'Prepared Intersects Source'!C90</f>
        <v>1.7428382869999919</v>
      </c>
    </row>
    <row r="91" spans="1:3" x14ac:dyDescent="0.25">
      <c r="A91" s="2">
        <f>'Prepared Intersects Source'!A91</f>
        <v>160</v>
      </c>
      <c r="B91" s="2">
        <f>'Prepared Intersects Source'!B91</f>
        <v>1310720</v>
      </c>
      <c r="C91" s="2">
        <f>'Regular Intersects Source'!C91-'Prepared Intersects Source'!C91</f>
        <v>3.6303904530000008</v>
      </c>
    </row>
    <row r="92" spans="1:3" x14ac:dyDescent="0.25">
      <c r="A92" s="2">
        <f>'Prepared Intersects Source'!A92</f>
        <v>320</v>
      </c>
      <c r="B92" s="2">
        <f>'Prepared Intersects Source'!B92</f>
        <v>10</v>
      </c>
      <c r="C92" s="2">
        <f>'Regular Intersects Source'!C92-'Prepared Intersects Source'!C92</f>
        <v>1.7285800000000099E-3</v>
      </c>
    </row>
    <row r="93" spans="1:3" x14ac:dyDescent="0.25">
      <c r="A93" s="2">
        <f>'Prepared Intersects Source'!A93</f>
        <v>320</v>
      </c>
      <c r="B93" s="2">
        <f>'Prepared Intersects Source'!B93</f>
        <v>20</v>
      </c>
      <c r="C93" s="2">
        <f>'Regular Intersects Source'!C93-'Prepared Intersects Source'!C93</f>
        <v>2.5474110000000098E-3</v>
      </c>
    </row>
    <row r="94" spans="1:3" x14ac:dyDescent="0.25">
      <c r="A94" s="2">
        <f>'Prepared Intersects Source'!A94</f>
        <v>320</v>
      </c>
      <c r="B94" s="2">
        <f>'Prepared Intersects Source'!B94</f>
        <v>40</v>
      </c>
      <c r="C94" s="2">
        <f>'Regular Intersects Source'!C94-'Prepared Intersects Source'!C94</f>
        <v>2.5365370000000002E-3</v>
      </c>
    </row>
    <row r="95" spans="1:3" x14ac:dyDescent="0.25">
      <c r="A95" s="2">
        <f>'Prepared Intersects Source'!A95</f>
        <v>320</v>
      </c>
      <c r="B95" s="2">
        <f>'Prepared Intersects Source'!B95</f>
        <v>80</v>
      </c>
      <c r="C95" s="2">
        <f>'Regular Intersects Source'!C95-'Prepared Intersects Source'!C95</f>
        <v>2.5539389999999903E-3</v>
      </c>
    </row>
    <row r="96" spans="1:3" x14ac:dyDescent="0.25">
      <c r="A96" s="2">
        <f>'Prepared Intersects Source'!A96</f>
        <v>320</v>
      </c>
      <c r="B96" s="2">
        <f>'Prepared Intersects Source'!B96</f>
        <v>160</v>
      </c>
      <c r="C96" s="2">
        <f>'Regular Intersects Source'!C96-'Prepared Intersects Source'!C96</f>
        <v>2.5210040000000107E-3</v>
      </c>
    </row>
    <row r="97" spans="1:3" x14ac:dyDescent="0.25">
      <c r="A97" s="2">
        <f>'Prepared Intersects Source'!A97</f>
        <v>320</v>
      </c>
      <c r="B97" s="2">
        <f>'Prepared Intersects Source'!B97</f>
        <v>320</v>
      </c>
      <c r="C97" s="2">
        <f>'Regular Intersects Source'!C97-'Prepared Intersects Source'!C97</f>
        <v>2.898444E-3</v>
      </c>
    </row>
    <row r="98" spans="1:3" x14ac:dyDescent="0.25">
      <c r="A98" s="2">
        <f>'Prepared Intersects Source'!A98</f>
        <v>320</v>
      </c>
      <c r="B98" s="2">
        <f>'Prepared Intersects Source'!B98</f>
        <v>640</v>
      </c>
      <c r="C98" s="2">
        <f>'Regular Intersects Source'!C98-'Prepared Intersects Source'!C98</f>
        <v>3.4363869999999999E-3</v>
      </c>
    </row>
    <row r="99" spans="1:3" x14ac:dyDescent="0.25">
      <c r="A99" s="2">
        <f>'Prepared Intersects Source'!A99</f>
        <v>320</v>
      </c>
      <c r="B99" s="2">
        <f>'Prepared Intersects Source'!B99</f>
        <v>1280</v>
      </c>
      <c r="C99" s="2">
        <f>'Regular Intersects Source'!C99-'Prepared Intersects Source'!C99</f>
        <v>4.7971450000000009E-3</v>
      </c>
    </row>
    <row r="100" spans="1:3" x14ac:dyDescent="0.25">
      <c r="A100" s="2">
        <f>'Prepared Intersects Source'!A100</f>
        <v>320</v>
      </c>
      <c r="B100" s="2">
        <f>'Prepared Intersects Source'!B100</f>
        <v>2560</v>
      </c>
      <c r="C100" s="2">
        <f>'Regular Intersects Source'!C100-'Prepared Intersects Source'!C100</f>
        <v>7.8563519999998999E-3</v>
      </c>
    </row>
    <row r="101" spans="1:3" x14ac:dyDescent="0.25">
      <c r="A101" s="2">
        <f>'Prepared Intersects Source'!A101</f>
        <v>320</v>
      </c>
      <c r="B101" s="2">
        <f>'Prepared Intersects Source'!B101</f>
        <v>5120</v>
      </c>
      <c r="C101" s="2">
        <f>'Regular Intersects Source'!C101-'Prepared Intersects Source'!C101</f>
        <v>1.40735369999999E-2</v>
      </c>
    </row>
    <row r="102" spans="1:3" x14ac:dyDescent="0.25">
      <c r="A102" s="2">
        <f>'Prepared Intersects Source'!A102</f>
        <v>320</v>
      </c>
      <c r="B102" s="2">
        <f>'Prepared Intersects Source'!B102</f>
        <v>10240</v>
      </c>
      <c r="C102" s="2">
        <f>'Regular Intersects Source'!C102-'Prepared Intersects Source'!C102</f>
        <v>2.7040173999999986E-2</v>
      </c>
    </row>
    <row r="103" spans="1:3" x14ac:dyDescent="0.25">
      <c r="A103" s="2">
        <f>'Prepared Intersects Source'!A103</f>
        <v>320</v>
      </c>
      <c r="B103" s="2">
        <f>'Prepared Intersects Source'!B103</f>
        <v>20480</v>
      </c>
      <c r="C103" s="2">
        <f>'Regular Intersects Source'!C103-'Prepared Intersects Source'!C103</f>
        <v>5.4321261999999905E-2</v>
      </c>
    </row>
    <row r="104" spans="1:3" x14ac:dyDescent="0.25">
      <c r="A104" s="2">
        <f>'Prepared Intersects Source'!A104</f>
        <v>320</v>
      </c>
      <c r="B104" s="2">
        <f>'Prepared Intersects Source'!B104</f>
        <v>40960</v>
      </c>
      <c r="C104" s="2">
        <f>'Regular Intersects Source'!C104-'Prepared Intersects Source'!C104</f>
        <v>0.106748753</v>
      </c>
    </row>
    <row r="105" spans="1:3" x14ac:dyDescent="0.25">
      <c r="A105" s="2">
        <f>'Prepared Intersects Source'!A105</f>
        <v>320</v>
      </c>
      <c r="B105" s="2">
        <f>'Prepared Intersects Source'!B105</f>
        <v>81920</v>
      </c>
      <c r="C105" s="2">
        <f>'Regular Intersects Source'!C105-'Prepared Intersects Source'!C105</f>
        <v>0.22160341299999908</v>
      </c>
    </row>
    <row r="106" spans="1:3" x14ac:dyDescent="0.25">
      <c r="A106" s="2">
        <f>'Prepared Intersects Source'!A106</f>
        <v>320</v>
      </c>
      <c r="B106" s="2">
        <f>'Prepared Intersects Source'!B106</f>
        <v>163840</v>
      </c>
      <c r="C106" s="2">
        <f>'Regular Intersects Source'!C106-'Prepared Intersects Source'!C106</f>
        <v>0.42612124100000004</v>
      </c>
    </row>
    <row r="107" spans="1:3" x14ac:dyDescent="0.25">
      <c r="A107" s="2">
        <f>'Prepared Intersects Source'!A107</f>
        <v>320</v>
      </c>
      <c r="B107" s="2">
        <f>'Prepared Intersects Source'!B107</f>
        <v>327680</v>
      </c>
      <c r="C107" s="2">
        <f>'Regular Intersects Source'!C107-'Prepared Intersects Source'!C107</f>
        <v>0.87882609099999909</v>
      </c>
    </row>
    <row r="108" spans="1:3" x14ac:dyDescent="0.25">
      <c r="A108" s="2">
        <f>'Prepared Intersects Source'!A108</f>
        <v>320</v>
      </c>
      <c r="B108" s="2">
        <f>'Prepared Intersects Source'!B108</f>
        <v>655360</v>
      </c>
      <c r="C108" s="2">
        <f>'Regular Intersects Source'!C108-'Prepared Intersects Source'!C108</f>
        <v>1.735533839999998</v>
      </c>
    </row>
    <row r="109" spans="1:3" x14ac:dyDescent="0.25">
      <c r="A109" s="2">
        <f>'Prepared Intersects Source'!A109</f>
        <v>320</v>
      </c>
      <c r="B109" s="2">
        <f>'Prepared Intersects Source'!B109</f>
        <v>1310720</v>
      </c>
      <c r="C109" s="2">
        <f>'Regular Intersects Source'!C109-'Prepared Intersects Source'!C109</f>
        <v>3.633665986999989</v>
      </c>
    </row>
    <row r="110" spans="1:3" x14ac:dyDescent="0.25">
      <c r="A110" s="2">
        <f>'Prepared Intersects Source'!A110</f>
        <v>640</v>
      </c>
      <c r="B110" s="2">
        <f>'Prepared Intersects Source'!B110</f>
        <v>10</v>
      </c>
      <c r="C110" s="2">
        <f>'Regular Intersects Source'!C110-'Prepared Intersects Source'!C110</f>
        <v>-6.9406900000000028E-4</v>
      </c>
    </row>
    <row r="111" spans="1:3" x14ac:dyDescent="0.25">
      <c r="A111" s="2">
        <f>'Prepared Intersects Source'!A111</f>
        <v>640</v>
      </c>
      <c r="B111" s="2">
        <f>'Prepared Intersects Source'!B111</f>
        <v>20</v>
      </c>
      <c r="C111" s="2">
        <f>'Regular Intersects Source'!C111-'Prepared Intersects Source'!C111</f>
        <v>5.2177399999999048E-4</v>
      </c>
    </row>
    <row r="112" spans="1:3" x14ac:dyDescent="0.25">
      <c r="A112" s="2">
        <f>'Prepared Intersects Source'!A112</f>
        <v>640</v>
      </c>
      <c r="B112" s="2">
        <f>'Prepared Intersects Source'!B112</f>
        <v>40</v>
      </c>
      <c r="C112" s="2">
        <f>'Regular Intersects Source'!C112-'Prepared Intersects Source'!C112</f>
        <v>5.6333899999999951E-4</v>
      </c>
    </row>
    <row r="113" spans="1:3" x14ac:dyDescent="0.25">
      <c r="A113" s="2">
        <f>'Prepared Intersects Source'!A113</f>
        <v>640</v>
      </c>
      <c r="B113" s="2">
        <f>'Prepared Intersects Source'!B113</f>
        <v>80</v>
      </c>
      <c r="C113" s="2">
        <f>'Regular Intersects Source'!C113-'Prepared Intersects Source'!C113</f>
        <v>5.8631100000000949E-4</v>
      </c>
    </row>
    <row r="114" spans="1:3" x14ac:dyDescent="0.25">
      <c r="A114" s="2">
        <f>'Prepared Intersects Source'!A114</f>
        <v>640</v>
      </c>
      <c r="B114" s="2">
        <f>'Prepared Intersects Source'!B114</f>
        <v>160</v>
      </c>
      <c r="C114" s="2">
        <f>'Regular Intersects Source'!C114-'Prepared Intersects Source'!C114</f>
        <v>5.5403299999999978E-4</v>
      </c>
    </row>
    <row r="115" spans="1:3" x14ac:dyDescent="0.25">
      <c r="A115" s="2">
        <f>'Prepared Intersects Source'!A115</f>
        <v>640</v>
      </c>
      <c r="B115" s="2">
        <f>'Prepared Intersects Source'!B115</f>
        <v>320</v>
      </c>
      <c r="C115" s="2">
        <f>'Regular Intersects Source'!C115-'Prepared Intersects Source'!C115</f>
        <v>9.9079899999999013E-4</v>
      </c>
    </row>
    <row r="116" spans="1:3" x14ac:dyDescent="0.25">
      <c r="A116" s="2">
        <f>'Prepared Intersects Source'!A116</f>
        <v>640</v>
      </c>
      <c r="B116" s="2">
        <f>'Prepared Intersects Source'!B116</f>
        <v>640</v>
      </c>
      <c r="C116" s="2">
        <f>'Regular Intersects Source'!C116-'Prepared Intersects Source'!C116</f>
        <v>1.4020570000000095E-3</v>
      </c>
    </row>
    <row r="117" spans="1:3" x14ac:dyDescent="0.25">
      <c r="A117" s="2">
        <f>'Prepared Intersects Source'!A117</f>
        <v>640</v>
      </c>
      <c r="B117" s="2">
        <f>'Prepared Intersects Source'!B117</f>
        <v>1280</v>
      </c>
      <c r="C117" s="2">
        <f>'Regular Intersects Source'!C117-'Prepared Intersects Source'!C117</f>
        <v>2.5377799999999999E-3</v>
      </c>
    </row>
    <row r="118" spans="1:3" x14ac:dyDescent="0.25">
      <c r="A118" s="2">
        <f>'Prepared Intersects Source'!A118</f>
        <v>640</v>
      </c>
      <c r="B118" s="2">
        <f>'Prepared Intersects Source'!B118</f>
        <v>2560</v>
      </c>
      <c r="C118" s="2">
        <f>'Regular Intersects Source'!C118-'Prepared Intersects Source'!C118</f>
        <v>5.426597E-3</v>
      </c>
    </row>
    <row r="119" spans="1:3" x14ac:dyDescent="0.25">
      <c r="A119" s="2">
        <f>'Prepared Intersects Source'!A119</f>
        <v>640</v>
      </c>
      <c r="B119" s="2">
        <f>'Prepared Intersects Source'!B119</f>
        <v>5120</v>
      </c>
      <c r="C119" s="2">
        <f>'Regular Intersects Source'!C119-'Prepared Intersects Source'!C119</f>
        <v>1.1166064E-2</v>
      </c>
    </row>
    <row r="120" spans="1:3" x14ac:dyDescent="0.25">
      <c r="A120" s="2">
        <f>'Prepared Intersects Source'!A120</f>
        <v>640</v>
      </c>
      <c r="B120" s="2">
        <f>'Prepared Intersects Source'!B120</f>
        <v>10240</v>
      </c>
      <c r="C120" s="2">
        <f>'Regular Intersects Source'!C120-'Prepared Intersects Source'!C120</f>
        <v>2.3781365000000099E-2</v>
      </c>
    </row>
    <row r="121" spans="1:3" x14ac:dyDescent="0.25">
      <c r="A121" s="2">
        <f>'Prepared Intersects Source'!A121</f>
        <v>640</v>
      </c>
      <c r="B121" s="2">
        <f>'Prepared Intersects Source'!B121</f>
        <v>20480</v>
      </c>
      <c r="C121" s="2">
        <f>'Regular Intersects Source'!C121-'Prepared Intersects Source'!C121</f>
        <v>4.9331664999999997E-2</v>
      </c>
    </row>
    <row r="122" spans="1:3" x14ac:dyDescent="0.25">
      <c r="A122" s="2">
        <f>'Prepared Intersects Source'!A122</f>
        <v>640</v>
      </c>
      <c r="B122" s="2">
        <f>'Prepared Intersects Source'!B122</f>
        <v>40960</v>
      </c>
      <c r="C122" s="2">
        <f>'Regular Intersects Source'!C122-'Prepared Intersects Source'!C122</f>
        <v>8.8868895999999004E-2</v>
      </c>
    </row>
    <row r="123" spans="1:3" x14ac:dyDescent="0.25">
      <c r="A123" s="2">
        <f>'Prepared Intersects Source'!A123</f>
        <v>640</v>
      </c>
      <c r="B123" s="2">
        <f>'Prepared Intersects Source'!B123</f>
        <v>81920</v>
      </c>
      <c r="C123" s="2">
        <f>'Regular Intersects Source'!C123-'Prepared Intersects Source'!C123</f>
        <v>0.20614120399999999</v>
      </c>
    </row>
    <row r="124" spans="1:3" x14ac:dyDescent="0.25">
      <c r="A124" s="2">
        <f>'Prepared Intersects Source'!A124</f>
        <v>640</v>
      </c>
      <c r="B124" s="2">
        <f>'Prepared Intersects Source'!B124</f>
        <v>163840</v>
      </c>
      <c r="C124" s="2">
        <f>'Regular Intersects Source'!C124-'Prepared Intersects Source'!C124</f>
        <v>0.42193960899999922</v>
      </c>
    </row>
    <row r="125" spans="1:3" x14ac:dyDescent="0.25">
      <c r="A125" s="2">
        <f>'Prepared Intersects Source'!A125</f>
        <v>640</v>
      </c>
      <c r="B125" s="2">
        <f>'Prepared Intersects Source'!B125</f>
        <v>327680</v>
      </c>
      <c r="C125" s="2">
        <f>'Regular Intersects Source'!C125-'Prepared Intersects Source'!C125</f>
        <v>0.87602259400000093</v>
      </c>
    </row>
    <row r="126" spans="1:3" x14ac:dyDescent="0.25">
      <c r="A126" s="2">
        <f>'Prepared Intersects Source'!A126</f>
        <v>640</v>
      </c>
      <c r="B126" s="2">
        <f>'Prepared Intersects Source'!B126</f>
        <v>655360</v>
      </c>
      <c r="C126" s="2">
        <f>'Regular Intersects Source'!C126-'Prepared Intersects Source'!C126</f>
        <v>1.735976432000002</v>
      </c>
    </row>
    <row r="127" spans="1:3" x14ac:dyDescent="0.25">
      <c r="A127" s="2">
        <f>'Prepared Intersects Source'!A127</f>
        <v>640</v>
      </c>
      <c r="B127" s="2">
        <f>'Prepared Intersects Source'!B127</f>
        <v>1310720</v>
      </c>
      <c r="C127" s="2">
        <f>'Regular Intersects Source'!C127-'Prepared Intersects Source'!C127</f>
        <v>3.62389019199999</v>
      </c>
    </row>
    <row r="128" spans="1:3" x14ac:dyDescent="0.25">
      <c r="A128" s="2">
        <f>'Prepared Intersects Source'!A128</f>
        <v>1280</v>
      </c>
      <c r="B128" s="2">
        <f>'Prepared Intersects Source'!B128</f>
        <v>10</v>
      </c>
      <c r="C128" s="2">
        <f>'Regular Intersects Source'!C128-'Prepared Intersects Source'!C128</f>
        <v>-5.6538130000000093E-3</v>
      </c>
    </row>
    <row r="129" spans="1:3" x14ac:dyDescent="0.25">
      <c r="A129" s="2">
        <f>'Prepared Intersects Source'!A129</f>
        <v>1280</v>
      </c>
      <c r="B129" s="2">
        <f>'Prepared Intersects Source'!B129</f>
        <v>20</v>
      </c>
      <c r="C129" s="2">
        <f>'Regular Intersects Source'!C129-'Prepared Intersects Source'!C129</f>
        <v>-3.4475249999999999E-3</v>
      </c>
    </row>
    <row r="130" spans="1:3" x14ac:dyDescent="0.25">
      <c r="A130" s="2">
        <f>'Prepared Intersects Source'!A130</f>
        <v>1280</v>
      </c>
      <c r="B130" s="2">
        <f>'Prepared Intersects Source'!B130</f>
        <v>40</v>
      </c>
      <c r="C130" s="2">
        <f>'Regular Intersects Source'!C130-'Prepared Intersects Source'!C130</f>
        <v>-3.4636610000000102E-3</v>
      </c>
    </row>
    <row r="131" spans="1:3" x14ac:dyDescent="0.25">
      <c r="A131" s="2">
        <f>'Prepared Intersects Source'!A131</f>
        <v>1280</v>
      </c>
      <c r="B131" s="2">
        <f>'Prepared Intersects Source'!B131</f>
        <v>80</v>
      </c>
      <c r="C131" s="2">
        <f>'Regular Intersects Source'!C131-'Prepared Intersects Source'!C131</f>
        <v>-3.3127969999999993E-3</v>
      </c>
    </row>
    <row r="132" spans="1:3" x14ac:dyDescent="0.25">
      <c r="A132" s="2">
        <f>'Prepared Intersects Source'!A132</f>
        <v>1280</v>
      </c>
      <c r="B132" s="2">
        <f>'Prepared Intersects Source'!B132</f>
        <v>160</v>
      </c>
      <c r="C132" s="2">
        <f>'Regular Intersects Source'!C132-'Prepared Intersects Source'!C132</f>
        <v>-3.3289830000000006E-3</v>
      </c>
    </row>
    <row r="133" spans="1:3" x14ac:dyDescent="0.25">
      <c r="A133" s="2">
        <f>'Prepared Intersects Source'!A133</f>
        <v>1280</v>
      </c>
      <c r="B133" s="2">
        <f>'Prepared Intersects Source'!B133</f>
        <v>320</v>
      </c>
      <c r="C133" s="2">
        <f>'Regular Intersects Source'!C133-'Prepared Intersects Source'!C133</f>
        <v>-3.0347009999999088E-3</v>
      </c>
    </row>
    <row r="134" spans="1:3" x14ac:dyDescent="0.25">
      <c r="A134" s="2">
        <f>'Prepared Intersects Source'!A134</f>
        <v>1280</v>
      </c>
      <c r="B134" s="2">
        <f>'Prepared Intersects Source'!B134</f>
        <v>640</v>
      </c>
      <c r="C134" s="2">
        <f>'Regular Intersects Source'!C134-'Prepared Intersects Source'!C134</f>
        <v>-2.3484470000001006E-3</v>
      </c>
    </row>
    <row r="135" spans="1:3" x14ac:dyDescent="0.25">
      <c r="A135" s="2">
        <f>'Prepared Intersects Source'!A135</f>
        <v>1280</v>
      </c>
      <c r="B135" s="2">
        <f>'Prepared Intersects Source'!B135</f>
        <v>1280</v>
      </c>
      <c r="C135" s="2">
        <f>'Regular Intersects Source'!C135-'Prepared Intersects Source'!C135</f>
        <v>-1.3896029999999008E-3</v>
      </c>
    </row>
    <row r="136" spans="1:3" x14ac:dyDescent="0.25">
      <c r="A136" s="2">
        <f>'Prepared Intersects Source'!A136</f>
        <v>1280</v>
      </c>
      <c r="B136" s="2">
        <f>'Prepared Intersects Source'!B136</f>
        <v>2560</v>
      </c>
      <c r="C136" s="2">
        <f>'Regular Intersects Source'!C136-'Prepared Intersects Source'!C136</f>
        <v>9.5227699999990076E-4</v>
      </c>
    </row>
    <row r="137" spans="1:3" x14ac:dyDescent="0.25">
      <c r="A137" s="2">
        <f>'Prepared Intersects Source'!A137</f>
        <v>1280</v>
      </c>
      <c r="B137" s="2">
        <f>'Prepared Intersects Source'!B137</f>
        <v>5120</v>
      </c>
      <c r="C137" s="2">
        <f>'Regular Intersects Source'!C137-'Prepared Intersects Source'!C137</f>
        <v>6.285466E-3</v>
      </c>
    </row>
    <row r="138" spans="1:3" x14ac:dyDescent="0.25">
      <c r="A138" s="2">
        <f>'Prepared Intersects Source'!A138</f>
        <v>1280</v>
      </c>
      <c r="B138" s="2">
        <f>'Prepared Intersects Source'!B138</f>
        <v>10240</v>
      </c>
      <c r="C138" s="2">
        <f>'Regular Intersects Source'!C138-'Prepared Intersects Source'!C138</f>
        <v>1.8274363000000099E-2</v>
      </c>
    </row>
    <row r="139" spans="1:3" x14ac:dyDescent="0.25">
      <c r="A139" s="2">
        <f>'Prepared Intersects Source'!A139</f>
        <v>1280</v>
      </c>
      <c r="B139" s="2">
        <f>'Prepared Intersects Source'!B139</f>
        <v>20480</v>
      </c>
      <c r="C139" s="2">
        <f>'Regular Intersects Source'!C139-'Prepared Intersects Source'!C139</f>
        <v>5.2957959999999998E-2</v>
      </c>
    </row>
    <row r="140" spans="1:3" x14ac:dyDescent="0.25">
      <c r="A140" s="2">
        <f>'Prepared Intersects Source'!A140</f>
        <v>1280</v>
      </c>
      <c r="B140" s="2">
        <f>'Prepared Intersects Source'!B140</f>
        <v>40960</v>
      </c>
      <c r="C140" s="2">
        <f>'Regular Intersects Source'!C140-'Prepared Intersects Source'!C140</f>
        <v>9.4449133000000102E-2</v>
      </c>
    </row>
    <row r="141" spans="1:3" x14ac:dyDescent="0.25">
      <c r="A141" s="2">
        <f>'Prepared Intersects Source'!A141</f>
        <v>1280</v>
      </c>
      <c r="B141" s="2">
        <f>'Prepared Intersects Source'!B141</f>
        <v>81920</v>
      </c>
      <c r="C141" s="2">
        <f>'Regular Intersects Source'!C141-'Prepared Intersects Source'!C141</f>
        <v>0.19949784100000009</v>
      </c>
    </row>
    <row r="142" spans="1:3" x14ac:dyDescent="0.25">
      <c r="A142" s="2">
        <f>'Prepared Intersects Source'!A142</f>
        <v>1280</v>
      </c>
      <c r="B142" s="2">
        <f>'Prepared Intersects Source'!B142</f>
        <v>163840</v>
      </c>
      <c r="C142" s="2">
        <f>'Regular Intersects Source'!C142-'Prepared Intersects Source'!C142</f>
        <v>0.41888193600000001</v>
      </c>
    </row>
    <row r="143" spans="1:3" x14ac:dyDescent="0.25">
      <c r="A143" s="2">
        <f>'Prepared Intersects Source'!A143</f>
        <v>1280</v>
      </c>
      <c r="B143" s="2">
        <f>'Prepared Intersects Source'!B143</f>
        <v>327680</v>
      </c>
      <c r="C143" s="2">
        <f>'Regular Intersects Source'!C143-'Prepared Intersects Source'!C143</f>
        <v>0.860456686999999</v>
      </c>
    </row>
    <row r="144" spans="1:3" x14ac:dyDescent="0.25">
      <c r="A144" s="2">
        <f>'Prepared Intersects Source'!A144</f>
        <v>1280</v>
      </c>
      <c r="B144" s="2">
        <f>'Prepared Intersects Source'!B144</f>
        <v>655360</v>
      </c>
      <c r="C144" s="2">
        <f>'Regular Intersects Source'!C144-'Prepared Intersects Source'!C144</f>
        <v>1.7636929870000011</v>
      </c>
    </row>
    <row r="145" spans="1:3" x14ac:dyDescent="0.25">
      <c r="A145" s="2">
        <f>'Prepared Intersects Source'!A145</f>
        <v>1280</v>
      </c>
      <c r="B145" s="2">
        <f>'Prepared Intersects Source'!B145</f>
        <v>1310720</v>
      </c>
      <c r="C145" s="2">
        <f>'Regular Intersects Source'!C145-'Prepared Intersects Source'!C145</f>
        <v>3.6125462729999915</v>
      </c>
    </row>
    <row r="146" spans="1:3" x14ac:dyDescent="0.25">
      <c r="A146" s="2">
        <f>'Prepared Intersects Source'!A146</f>
        <v>2560</v>
      </c>
      <c r="B146" s="2">
        <f>'Prepared Intersects Source'!B146</f>
        <v>10</v>
      </c>
      <c r="C146" s="2">
        <f>'Regular Intersects Source'!C146-'Prepared Intersects Source'!C146</f>
        <v>-1.5476489E-2</v>
      </c>
    </row>
    <row r="147" spans="1:3" x14ac:dyDescent="0.25">
      <c r="A147" s="2">
        <f>'Prepared Intersects Source'!A147</f>
        <v>2560</v>
      </c>
      <c r="B147" s="2">
        <f>'Prepared Intersects Source'!B147</f>
        <v>20</v>
      </c>
      <c r="C147" s="2">
        <f>'Regular Intersects Source'!C147-'Prepared Intersects Source'!C147</f>
        <v>-1.0789897000000001E-2</v>
      </c>
    </row>
    <row r="148" spans="1:3" x14ac:dyDescent="0.25">
      <c r="A148" s="2">
        <f>'Prepared Intersects Source'!A148</f>
        <v>2560</v>
      </c>
      <c r="B148" s="2">
        <f>'Prepared Intersects Source'!B148</f>
        <v>40</v>
      </c>
      <c r="C148" s="2">
        <f>'Regular Intersects Source'!C148-'Prepared Intersects Source'!C148</f>
        <v>-1.10087240000001E-2</v>
      </c>
    </row>
    <row r="149" spans="1:3" x14ac:dyDescent="0.25">
      <c r="A149" s="2">
        <f>'Prepared Intersects Source'!A149</f>
        <v>2560</v>
      </c>
      <c r="B149" s="2">
        <f>'Prepared Intersects Source'!B149</f>
        <v>80</v>
      </c>
      <c r="C149" s="2">
        <f>'Regular Intersects Source'!C149-'Prepared Intersects Source'!C149</f>
        <v>-1.1103713000000001E-2</v>
      </c>
    </row>
    <row r="150" spans="1:3" x14ac:dyDescent="0.25">
      <c r="A150" s="2">
        <f>'Prepared Intersects Source'!A150</f>
        <v>2560</v>
      </c>
      <c r="B150" s="2">
        <f>'Prepared Intersects Source'!B150</f>
        <v>160</v>
      </c>
      <c r="C150" s="2">
        <f>'Regular Intersects Source'!C150-'Prepared Intersects Source'!C150</f>
        <v>-2.1383229000000101E-2</v>
      </c>
    </row>
    <row r="151" spans="1:3" x14ac:dyDescent="0.25">
      <c r="A151" s="2">
        <f>'Prepared Intersects Source'!A151</f>
        <v>2560</v>
      </c>
      <c r="B151" s="2">
        <f>'Prepared Intersects Source'!B151</f>
        <v>320</v>
      </c>
      <c r="C151" s="2">
        <f>'Regular Intersects Source'!C151-'Prepared Intersects Source'!C151</f>
        <v>-1.0474531000000099E-2</v>
      </c>
    </row>
    <row r="152" spans="1:3" x14ac:dyDescent="0.25">
      <c r="A152" s="2">
        <f>'Prepared Intersects Source'!A152</f>
        <v>2560</v>
      </c>
      <c r="B152" s="2">
        <f>'Prepared Intersects Source'!B152</f>
        <v>640</v>
      </c>
      <c r="C152" s="2">
        <f>'Regular Intersects Source'!C152-'Prepared Intersects Source'!C152</f>
        <v>-9.9598919999998991E-3</v>
      </c>
    </row>
    <row r="153" spans="1:3" x14ac:dyDescent="0.25">
      <c r="A153" s="2">
        <f>'Prepared Intersects Source'!A153</f>
        <v>2560</v>
      </c>
      <c r="B153" s="2">
        <f>'Prepared Intersects Source'!B153</f>
        <v>1280</v>
      </c>
      <c r="C153" s="2">
        <f>'Regular Intersects Source'!C153-'Prepared Intersects Source'!C153</f>
        <v>-8.810150000000001E-3</v>
      </c>
    </row>
    <row r="154" spans="1:3" x14ac:dyDescent="0.25">
      <c r="A154" s="2">
        <f>'Prepared Intersects Source'!A154</f>
        <v>2560</v>
      </c>
      <c r="B154" s="2">
        <f>'Prepared Intersects Source'!B154</f>
        <v>2560</v>
      </c>
      <c r="C154" s="2">
        <f>'Regular Intersects Source'!C154-'Prepared Intersects Source'!C154</f>
        <v>-7.0102230000000029E-3</v>
      </c>
    </row>
    <row r="155" spans="1:3" x14ac:dyDescent="0.25">
      <c r="A155" s="2">
        <f>'Prepared Intersects Source'!A155</f>
        <v>2560</v>
      </c>
      <c r="B155" s="2">
        <f>'Prepared Intersects Source'!B155</f>
        <v>5120</v>
      </c>
      <c r="C155" s="2">
        <f>'Regular Intersects Source'!C155-'Prepared Intersects Source'!C155</f>
        <v>-2.7109890000000005E-3</v>
      </c>
    </row>
    <row r="156" spans="1:3" x14ac:dyDescent="0.25">
      <c r="A156" s="2">
        <f>'Prepared Intersects Source'!A156</f>
        <v>2560</v>
      </c>
      <c r="B156" s="2">
        <f>'Prepared Intersects Source'!B156</f>
        <v>10240</v>
      </c>
      <c r="C156" s="2">
        <f>'Regular Intersects Source'!C156-'Prepared Intersects Source'!C156</f>
        <v>8.311064E-3</v>
      </c>
    </row>
    <row r="157" spans="1:3" x14ac:dyDescent="0.25">
      <c r="A157" s="2">
        <f>'Prepared Intersects Source'!A157</f>
        <v>2560</v>
      </c>
      <c r="B157" s="2">
        <f>'Prepared Intersects Source'!B157</f>
        <v>20480</v>
      </c>
      <c r="C157" s="2">
        <f>'Regular Intersects Source'!C157-'Prepared Intersects Source'!C157</f>
        <v>3.1943446999999896E-2</v>
      </c>
    </row>
    <row r="158" spans="1:3" x14ac:dyDescent="0.25">
      <c r="A158" s="2">
        <f>'Prepared Intersects Source'!A158</f>
        <v>2560</v>
      </c>
      <c r="B158" s="2">
        <f>'Prepared Intersects Source'!B158</f>
        <v>40960</v>
      </c>
      <c r="C158" s="2">
        <f>'Regular Intersects Source'!C158-'Prepared Intersects Source'!C158</f>
        <v>8.2277379999999983E-2</v>
      </c>
    </row>
    <row r="159" spans="1:3" x14ac:dyDescent="0.25">
      <c r="A159" s="2">
        <f>'Prepared Intersects Source'!A159</f>
        <v>2560</v>
      </c>
      <c r="B159" s="2">
        <f>'Prepared Intersects Source'!B159</f>
        <v>81920</v>
      </c>
      <c r="C159" s="2">
        <f>'Regular Intersects Source'!C159-'Prepared Intersects Source'!C159</f>
        <v>0.193928463</v>
      </c>
    </row>
    <row r="160" spans="1:3" x14ac:dyDescent="0.25">
      <c r="A160" s="2">
        <f>'Prepared Intersects Source'!A160</f>
        <v>2560</v>
      </c>
      <c r="B160" s="2">
        <f>'Prepared Intersects Source'!B160</f>
        <v>163840</v>
      </c>
      <c r="C160" s="2">
        <f>'Regular Intersects Source'!C160-'Prepared Intersects Source'!C160</f>
        <v>0.39491556599999911</v>
      </c>
    </row>
    <row r="161" spans="1:3" x14ac:dyDescent="0.25">
      <c r="A161" s="2">
        <f>'Prepared Intersects Source'!A161</f>
        <v>2560</v>
      </c>
      <c r="B161" s="2">
        <f>'Prepared Intersects Source'!B161</f>
        <v>327680</v>
      </c>
      <c r="C161" s="2">
        <f>'Regular Intersects Source'!C161-'Prepared Intersects Source'!C161</f>
        <v>0.84461828999999999</v>
      </c>
    </row>
    <row r="162" spans="1:3" x14ac:dyDescent="0.25">
      <c r="A162" s="2">
        <f>'Prepared Intersects Source'!A162</f>
        <v>2560</v>
      </c>
      <c r="B162" s="2">
        <f>'Prepared Intersects Source'!B162</f>
        <v>655360</v>
      </c>
      <c r="C162" s="2">
        <f>'Regular Intersects Source'!C162-'Prepared Intersects Source'!C162</f>
        <v>1.7429934979999999</v>
      </c>
    </row>
    <row r="163" spans="1:3" x14ac:dyDescent="0.25">
      <c r="A163" s="2">
        <f>'Prepared Intersects Source'!A163</f>
        <v>2560</v>
      </c>
      <c r="B163" s="2">
        <f>'Prepared Intersects Source'!B163</f>
        <v>1310720</v>
      </c>
      <c r="C163" s="2">
        <f>'Regular Intersects Source'!C163-'Prepared Intersects Source'!C163</f>
        <v>3.5088468429999868</v>
      </c>
    </row>
    <row r="164" spans="1:3" x14ac:dyDescent="0.25">
      <c r="A164" s="2">
        <f>'Prepared Intersects Source'!A164</f>
        <v>5120</v>
      </c>
      <c r="B164" s="2">
        <f>'Prepared Intersects Source'!B164</f>
        <v>10</v>
      </c>
      <c r="C164" s="2">
        <f>'Regular Intersects Source'!C164-'Prepared Intersects Source'!C164</f>
        <v>-3.57141299999999E-2</v>
      </c>
    </row>
    <row r="165" spans="1:3" x14ac:dyDescent="0.25">
      <c r="A165" s="2">
        <f>'Prepared Intersects Source'!A165</f>
        <v>5120</v>
      </c>
      <c r="B165" s="2">
        <f>'Prepared Intersects Source'!B165</f>
        <v>20</v>
      </c>
      <c r="C165" s="2">
        <f>'Regular Intersects Source'!C165-'Prepared Intersects Source'!C165</f>
        <v>-2.6524301999999899E-2</v>
      </c>
    </row>
    <row r="166" spans="1:3" x14ac:dyDescent="0.25">
      <c r="A166" s="2">
        <f>'Prepared Intersects Source'!A166</f>
        <v>5120</v>
      </c>
      <c r="B166" s="2">
        <f>'Prepared Intersects Source'!B166</f>
        <v>40</v>
      </c>
      <c r="C166" s="2">
        <f>'Regular Intersects Source'!C166-'Prepared Intersects Source'!C166</f>
        <v>-2.6387776000000002E-2</v>
      </c>
    </row>
    <row r="167" spans="1:3" x14ac:dyDescent="0.25">
      <c r="A167" s="2">
        <f>'Prepared Intersects Source'!A167</f>
        <v>5120</v>
      </c>
      <c r="B167" s="2">
        <f>'Prepared Intersects Source'!B167</f>
        <v>80</v>
      </c>
      <c r="C167" s="2">
        <f>'Regular Intersects Source'!C167-'Prepared Intersects Source'!C167</f>
        <v>-2.6360074000000101E-2</v>
      </c>
    </row>
    <row r="168" spans="1:3" x14ac:dyDescent="0.25">
      <c r="A168" s="2">
        <f>'Prepared Intersects Source'!A168</f>
        <v>5120</v>
      </c>
      <c r="B168" s="2">
        <f>'Prepared Intersects Source'!B168</f>
        <v>160</v>
      </c>
      <c r="C168" s="2">
        <f>'Regular Intersects Source'!C168-'Prepared Intersects Source'!C168</f>
        <v>-2.6282206000000103E-2</v>
      </c>
    </row>
    <row r="169" spans="1:3" x14ac:dyDescent="0.25">
      <c r="A169" s="2">
        <f>'Prepared Intersects Source'!A169</f>
        <v>5120</v>
      </c>
      <c r="B169" s="2">
        <f>'Prepared Intersects Source'!B169</f>
        <v>320</v>
      </c>
      <c r="C169" s="2">
        <f>'Regular Intersects Source'!C169-'Prepared Intersects Source'!C169</f>
        <v>-1.5471534999999897E-2</v>
      </c>
    </row>
    <row r="170" spans="1:3" x14ac:dyDescent="0.25">
      <c r="A170" s="2">
        <f>'Prepared Intersects Source'!A170</f>
        <v>5120</v>
      </c>
      <c r="B170" s="2">
        <f>'Prepared Intersects Source'!B170</f>
        <v>640</v>
      </c>
      <c r="C170" s="2">
        <f>'Regular Intersects Source'!C170-'Prepared Intersects Source'!C170</f>
        <v>-2.5502207000000096E-2</v>
      </c>
    </row>
    <row r="171" spans="1:3" x14ac:dyDescent="0.25">
      <c r="A171" s="2">
        <f>'Prepared Intersects Source'!A171</f>
        <v>5120</v>
      </c>
      <c r="B171" s="2">
        <f>'Prepared Intersects Source'!B171</f>
        <v>1280</v>
      </c>
      <c r="C171" s="2">
        <f>'Regular Intersects Source'!C171-'Prepared Intersects Source'!C171</f>
        <v>-2.4477294999999902E-2</v>
      </c>
    </row>
    <row r="172" spans="1:3" x14ac:dyDescent="0.25">
      <c r="A172" s="2">
        <f>'Prepared Intersects Source'!A172</f>
        <v>5120</v>
      </c>
      <c r="B172" s="2">
        <f>'Prepared Intersects Source'!B172</f>
        <v>2560</v>
      </c>
      <c r="C172" s="2">
        <f>'Regular Intersects Source'!C172-'Prepared Intersects Source'!C172</f>
        <v>-2.2898919000000004E-2</v>
      </c>
    </row>
    <row r="173" spans="1:3" x14ac:dyDescent="0.25">
      <c r="A173" s="2">
        <f>'Prepared Intersects Source'!A173</f>
        <v>5120</v>
      </c>
      <c r="B173" s="2">
        <f>'Prepared Intersects Source'!B173</f>
        <v>5120</v>
      </c>
      <c r="C173" s="2">
        <f>'Regular Intersects Source'!C173-'Prepared Intersects Source'!C173</f>
        <v>-1.8479226999999897E-2</v>
      </c>
    </row>
    <row r="174" spans="1:3" x14ac:dyDescent="0.25">
      <c r="A174" s="2">
        <f>'Prepared Intersects Source'!A174</f>
        <v>5120</v>
      </c>
      <c r="B174" s="2">
        <f>'Prepared Intersects Source'!B174</f>
        <v>10240</v>
      </c>
      <c r="C174" s="2">
        <f>'Regular Intersects Source'!C174-'Prepared Intersects Source'!C174</f>
        <v>-9.5461490000001009E-3</v>
      </c>
    </row>
    <row r="175" spans="1:3" x14ac:dyDescent="0.25">
      <c r="A175" s="2">
        <f>'Prepared Intersects Source'!A175</f>
        <v>5120</v>
      </c>
      <c r="B175" s="2">
        <f>'Prepared Intersects Source'!B175</f>
        <v>20480</v>
      </c>
      <c r="C175" s="2">
        <f>'Regular Intersects Source'!C175-'Prepared Intersects Source'!C175</f>
        <v>1.1598425999999995E-2</v>
      </c>
    </row>
    <row r="176" spans="1:3" x14ac:dyDescent="0.25">
      <c r="A176" s="2">
        <f>'Prepared Intersects Source'!A176</f>
        <v>5120</v>
      </c>
      <c r="B176" s="2">
        <f>'Prepared Intersects Source'!B176</f>
        <v>40960</v>
      </c>
      <c r="C176" s="2">
        <f>'Regular Intersects Source'!C176-'Prepared Intersects Source'!C176</f>
        <v>6.0473194000000008E-2</v>
      </c>
    </row>
    <row r="177" spans="1:3" x14ac:dyDescent="0.25">
      <c r="A177" s="2">
        <f>'Prepared Intersects Source'!A177</f>
        <v>5120</v>
      </c>
      <c r="B177" s="2">
        <f>'Prepared Intersects Source'!B177</f>
        <v>81920</v>
      </c>
      <c r="C177" s="2">
        <f>'Regular Intersects Source'!C177-'Prepared Intersects Source'!C177</f>
        <v>0.17050966000000012</v>
      </c>
    </row>
    <row r="178" spans="1:3" x14ac:dyDescent="0.25">
      <c r="A178" s="2">
        <f>'Prepared Intersects Source'!A178</f>
        <v>5120</v>
      </c>
      <c r="B178" s="2">
        <f>'Prepared Intersects Source'!B178</f>
        <v>163840</v>
      </c>
      <c r="C178" s="2">
        <f>'Regular Intersects Source'!C178-'Prepared Intersects Source'!C178</f>
        <v>0.36804458600000001</v>
      </c>
    </row>
    <row r="179" spans="1:3" x14ac:dyDescent="0.25">
      <c r="A179" s="2">
        <f>'Prepared Intersects Source'!A179</f>
        <v>5120</v>
      </c>
      <c r="B179" s="2">
        <f>'Prepared Intersects Source'!B179</f>
        <v>327680</v>
      </c>
      <c r="C179" s="2">
        <f>'Regular Intersects Source'!C179-'Prepared Intersects Source'!C179</f>
        <v>0.81402503999999998</v>
      </c>
    </row>
    <row r="180" spans="1:3" x14ac:dyDescent="0.25">
      <c r="A180" s="2">
        <f>'Prepared Intersects Source'!A180</f>
        <v>5120</v>
      </c>
      <c r="B180" s="2">
        <f>'Prepared Intersects Source'!B180</f>
        <v>655360</v>
      </c>
      <c r="C180" s="2">
        <f>'Regular Intersects Source'!C180-'Prepared Intersects Source'!C180</f>
        <v>1.678003767000001</v>
      </c>
    </row>
    <row r="181" spans="1:3" x14ac:dyDescent="0.25">
      <c r="A181" s="2">
        <f>'Prepared Intersects Source'!A181</f>
        <v>5120</v>
      </c>
      <c r="B181" s="2">
        <f>'Prepared Intersects Source'!B181</f>
        <v>1310720</v>
      </c>
      <c r="C181" s="2">
        <f>'Regular Intersects Source'!C181-'Prepared Intersects Source'!C181</f>
        <v>3.5113253129999888</v>
      </c>
    </row>
    <row r="182" spans="1:3" x14ac:dyDescent="0.25">
      <c r="A182" s="2">
        <f>'Prepared Intersects Source'!A182</f>
        <v>10240</v>
      </c>
      <c r="B182" s="2">
        <f>'Prepared Intersects Source'!B182</f>
        <v>10</v>
      </c>
      <c r="C182" s="2">
        <f>'Regular Intersects Source'!C182-'Prepared Intersects Source'!C182</f>
        <v>-7.486051299999999E-2</v>
      </c>
    </row>
    <row r="183" spans="1:3" x14ac:dyDescent="0.25">
      <c r="A183" s="2">
        <f>'Prepared Intersects Source'!A183</f>
        <v>10240</v>
      </c>
      <c r="B183" s="2">
        <f>'Prepared Intersects Source'!B183</f>
        <v>20</v>
      </c>
      <c r="C183" s="2">
        <f>'Regular Intersects Source'!C183-'Prepared Intersects Source'!C183</f>
        <v>-5.7114432E-2</v>
      </c>
    </row>
    <row r="184" spans="1:3" x14ac:dyDescent="0.25">
      <c r="A184" s="2">
        <f>'Prepared Intersects Source'!A184</f>
        <v>10240</v>
      </c>
      <c r="B184" s="2">
        <f>'Prepared Intersects Source'!B184</f>
        <v>40</v>
      </c>
      <c r="C184" s="2">
        <f>'Regular Intersects Source'!C184-'Prepared Intersects Source'!C184</f>
        <v>-5.79540429999999E-2</v>
      </c>
    </row>
    <row r="185" spans="1:3" x14ac:dyDescent="0.25">
      <c r="A185" s="2">
        <f>'Prepared Intersects Source'!A185</f>
        <v>10240</v>
      </c>
      <c r="B185" s="2">
        <f>'Prepared Intersects Source'!B185</f>
        <v>80</v>
      </c>
      <c r="C185" s="2">
        <f>'Regular Intersects Source'!C185-'Prepared Intersects Source'!C185</f>
        <v>-5.7314327000000109E-2</v>
      </c>
    </row>
    <row r="186" spans="1:3" x14ac:dyDescent="0.25">
      <c r="A186" s="2">
        <f>'Prepared Intersects Source'!A186</f>
        <v>10240</v>
      </c>
      <c r="B186" s="2">
        <f>'Prepared Intersects Source'!B186</f>
        <v>160</v>
      </c>
      <c r="C186" s="2">
        <f>'Regular Intersects Source'!C186-'Prepared Intersects Source'!C186</f>
        <v>-6.88661990000001E-2</v>
      </c>
    </row>
    <row r="187" spans="1:3" x14ac:dyDescent="0.25">
      <c r="A187" s="2">
        <f>'Prepared Intersects Source'!A187</f>
        <v>10240</v>
      </c>
      <c r="B187" s="2">
        <f>'Prepared Intersects Source'!B187</f>
        <v>320</v>
      </c>
      <c r="C187" s="2">
        <f>'Regular Intersects Source'!C187-'Prepared Intersects Source'!C187</f>
        <v>-5.6955846000000004E-2</v>
      </c>
    </row>
    <row r="188" spans="1:3" x14ac:dyDescent="0.25">
      <c r="A188" s="2">
        <f>'Prepared Intersects Source'!A188</f>
        <v>10240</v>
      </c>
      <c r="B188" s="2">
        <f>'Prepared Intersects Source'!B188</f>
        <v>640</v>
      </c>
      <c r="C188" s="2">
        <f>'Regular Intersects Source'!C188-'Prepared Intersects Source'!C188</f>
        <v>-5.6803728999999997E-2</v>
      </c>
    </row>
    <row r="189" spans="1:3" x14ac:dyDescent="0.25">
      <c r="A189" s="2">
        <f>'Prepared Intersects Source'!A189</f>
        <v>10240</v>
      </c>
      <c r="B189" s="2">
        <f>'Prepared Intersects Source'!B189</f>
        <v>1280</v>
      </c>
      <c r="C189" s="2">
        <f>'Regular Intersects Source'!C189-'Prepared Intersects Source'!C189</f>
        <v>-5.6029638999999992E-2</v>
      </c>
    </row>
    <row r="190" spans="1:3" x14ac:dyDescent="0.25">
      <c r="A190" s="2">
        <f>'Prepared Intersects Source'!A190</f>
        <v>10240</v>
      </c>
      <c r="B190" s="2">
        <f>'Prepared Intersects Source'!B190</f>
        <v>2560</v>
      </c>
      <c r="C190" s="2">
        <f>'Regular Intersects Source'!C190-'Prepared Intersects Source'!C190</f>
        <v>-5.4160741999999908E-2</v>
      </c>
    </row>
    <row r="191" spans="1:3" x14ac:dyDescent="0.25">
      <c r="A191" s="2">
        <f>'Prepared Intersects Source'!A191</f>
        <v>10240</v>
      </c>
      <c r="B191" s="2">
        <f>'Prepared Intersects Source'!B191</f>
        <v>5120</v>
      </c>
      <c r="C191" s="2">
        <f>'Regular Intersects Source'!C191-'Prepared Intersects Source'!C191</f>
        <v>-6.0687092000000005E-2</v>
      </c>
    </row>
    <row r="192" spans="1:3" x14ac:dyDescent="0.25">
      <c r="A192" s="2">
        <f>'Prepared Intersects Source'!A192</f>
        <v>10240</v>
      </c>
      <c r="B192" s="2">
        <f>'Prepared Intersects Source'!B192</f>
        <v>10240</v>
      </c>
      <c r="C192" s="2">
        <f>'Regular Intersects Source'!C192-'Prepared Intersects Source'!C192</f>
        <v>-4.1569025999999995E-2</v>
      </c>
    </row>
    <row r="193" spans="1:3" x14ac:dyDescent="0.25">
      <c r="A193" s="2">
        <f>'Prepared Intersects Source'!A193</f>
        <v>10240</v>
      </c>
      <c r="B193" s="2">
        <f>'Prepared Intersects Source'!B193</f>
        <v>20480</v>
      </c>
      <c r="C193" s="2">
        <f>'Regular Intersects Source'!C193-'Prepared Intersects Source'!C193</f>
        <v>-2.4774279999998997E-2</v>
      </c>
    </row>
    <row r="194" spans="1:3" x14ac:dyDescent="0.25">
      <c r="A194" s="2">
        <f>'Prepared Intersects Source'!A194</f>
        <v>10240</v>
      </c>
      <c r="B194" s="2">
        <f>'Prepared Intersects Source'!B194</f>
        <v>40960</v>
      </c>
      <c r="C194" s="2">
        <f>'Regular Intersects Source'!C194-'Prepared Intersects Source'!C194</f>
        <v>1.9211448999999992E-2</v>
      </c>
    </row>
    <row r="195" spans="1:3" x14ac:dyDescent="0.25">
      <c r="A195" s="2">
        <f>'Prepared Intersects Source'!A195</f>
        <v>10240</v>
      </c>
      <c r="B195" s="2">
        <f>'Prepared Intersects Source'!B195</f>
        <v>81920</v>
      </c>
      <c r="C195" s="2">
        <f>'Regular Intersects Source'!C195-'Prepared Intersects Source'!C195</f>
        <v>0.12454727099999899</v>
      </c>
    </row>
    <row r="196" spans="1:3" x14ac:dyDescent="0.25">
      <c r="A196" s="2">
        <f>'Prepared Intersects Source'!A196</f>
        <v>10240</v>
      </c>
      <c r="B196" s="2">
        <f>'Prepared Intersects Source'!B196</f>
        <v>163840</v>
      </c>
      <c r="C196" s="2">
        <f>'Regular Intersects Source'!C196-'Prepared Intersects Source'!C196</f>
        <v>0.31578339899999996</v>
      </c>
    </row>
    <row r="197" spans="1:3" x14ac:dyDescent="0.25">
      <c r="A197" s="2">
        <f>'Prepared Intersects Source'!A197</f>
        <v>10240</v>
      </c>
      <c r="B197" s="2">
        <f>'Prepared Intersects Source'!B197</f>
        <v>327680</v>
      </c>
      <c r="C197" s="2">
        <f>'Regular Intersects Source'!C197-'Prepared Intersects Source'!C197</f>
        <v>0.76594024600000099</v>
      </c>
    </row>
    <row r="198" spans="1:3" x14ac:dyDescent="0.25">
      <c r="A198" s="2">
        <f>'Prepared Intersects Source'!A198</f>
        <v>10240</v>
      </c>
      <c r="B198" s="2">
        <f>'Prepared Intersects Source'!B198</f>
        <v>655360</v>
      </c>
      <c r="C198" s="2">
        <f>'Regular Intersects Source'!C198-'Prepared Intersects Source'!C198</f>
        <v>1.6499973410000011</v>
      </c>
    </row>
    <row r="199" spans="1:3" x14ac:dyDescent="0.25">
      <c r="A199" s="2">
        <f>'Prepared Intersects Source'!A199</f>
        <v>10240</v>
      </c>
      <c r="B199" s="2">
        <f>'Prepared Intersects Source'!B199</f>
        <v>1310720</v>
      </c>
      <c r="C199" s="2">
        <f>'Regular Intersects Source'!C199-'Prepared Intersects Source'!C199</f>
        <v>3.4586317569999911</v>
      </c>
    </row>
    <row r="200" spans="1:3" x14ac:dyDescent="0.25">
      <c r="A200" s="2">
        <f>'Prepared Intersects Source'!A200</f>
        <v>20480</v>
      </c>
      <c r="B200" s="2">
        <f>'Prepared Intersects Source'!B200</f>
        <v>10</v>
      </c>
      <c r="C200" s="2">
        <f>'Regular Intersects Source'!C200-'Prepared Intersects Source'!C200</f>
        <v>-0.15445087599999902</v>
      </c>
    </row>
    <row r="201" spans="1:3" x14ac:dyDescent="0.25">
      <c r="A201" s="2">
        <f>'Prepared Intersects Source'!A201</f>
        <v>20480</v>
      </c>
      <c r="B201" s="2">
        <f>'Prepared Intersects Source'!B201</f>
        <v>20</v>
      </c>
      <c r="C201" s="2">
        <f>'Regular Intersects Source'!C201-'Prepared Intersects Source'!C201</f>
        <v>-0.12047370399999911</v>
      </c>
    </row>
    <row r="202" spans="1:3" x14ac:dyDescent="0.25">
      <c r="A202" s="2">
        <f>'Prepared Intersects Source'!A202</f>
        <v>20480</v>
      </c>
      <c r="B202" s="2">
        <f>'Prepared Intersects Source'!B202</f>
        <v>40</v>
      </c>
      <c r="C202" s="2">
        <f>'Regular Intersects Source'!C202-'Prepared Intersects Source'!C202</f>
        <v>-0.13229717999999899</v>
      </c>
    </row>
    <row r="203" spans="1:3" x14ac:dyDescent="0.25">
      <c r="A203" s="2">
        <f>'Prepared Intersects Source'!A203</f>
        <v>20480</v>
      </c>
      <c r="B203" s="2">
        <f>'Prepared Intersects Source'!B203</f>
        <v>80</v>
      </c>
      <c r="C203" s="2">
        <f>'Regular Intersects Source'!C203-'Prepared Intersects Source'!C203</f>
        <v>-0.1209079390000001</v>
      </c>
    </row>
    <row r="204" spans="1:3" x14ac:dyDescent="0.25">
      <c r="A204" s="2">
        <f>'Prepared Intersects Source'!A204</f>
        <v>20480</v>
      </c>
      <c r="B204" s="2">
        <f>'Prepared Intersects Source'!B204</f>
        <v>160</v>
      </c>
      <c r="C204" s="2">
        <f>'Regular Intersects Source'!C204-'Prepared Intersects Source'!C204</f>
        <v>-0.120769509</v>
      </c>
    </row>
    <row r="205" spans="1:3" x14ac:dyDescent="0.25">
      <c r="A205" s="2">
        <f>'Prepared Intersects Source'!A205</f>
        <v>20480</v>
      </c>
      <c r="B205" s="2">
        <f>'Prepared Intersects Source'!B205</f>
        <v>320</v>
      </c>
      <c r="C205" s="2">
        <f>'Regular Intersects Source'!C205-'Prepared Intersects Source'!C205</f>
        <v>-0.12997884200000009</v>
      </c>
    </row>
    <row r="206" spans="1:3" x14ac:dyDescent="0.25">
      <c r="A206" s="2">
        <f>'Prepared Intersects Source'!A206</f>
        <v>20480</v>
      </c>
      <c r="B206" s="2">
        <f>'Prepared Intersects Source'!B206</f>
        <v>640</v>
      </c>
      <c r="C206" s="2">
        <f>'Regular Intersects Source'!C206-'Prepared Intersects Source'!C206</f>
        <v>-0.11942055600000001</v>
      </c>
    </row>
    <row r="207" spans="1:3" x14ac:dyDescent="0.25">
      <c r="A207" s="2">
        <f>'Prepared Intersects Source'!A207</f>
        <v>20480</v>
      </c>
      <c r="B207" s="2">
        <f>'Prepared Intersects Source'!B207</f>
        <v>1280</v>
      </c>
      <c r="C207" s="2">
        <f>'Regular Intersects Source'!C207-'Prepared Intersects Source'!C207</f>
        <v>-0.11970359700000011</v>
      </c>
    </row>
    <row r="208" spans="1:3" x14ac:dyDescent="0.25">
      <c r="A208" s="2">
        <f>'Prepared Intersects Source'!A208</f>
        <v>20480</v>
      </c>
      <c r="B208" s="2">
        <f>'Prepared Intersects Source'!B208</f>
        <v>2560</v>
      </c>
      <c r="C208" s="2">
        <f>'Regular Intersects Source'!C208-'Prepared Intersects Source'!C208</f>
        <v>-0.12839648200000009</v>
      </c>
    </row>
    <row r="209" spans="1:3" x14ac:dyDescent="0.25">
      <c r="A209" s="2">
        <f>'Prepared Intersects Source'!A209</f>
        <v>20480</v>
      </c>
      <c r="B209" s="2">
        <f>'Prepared Intersects Source'!B209</f>
        <v>5120</v>
      </c>
      <c r="C209" s="2">
        <f>'Regular Intersects Source'!C209-'Prepared Intersects Source'!C209</f>
        <v>-0.11378008899999999</v>
      </c>
    </row>
    <row r="210" spans="1:3" x14ac:dyDescent="0.25">
      <c r="A210" s="2">
        <f>'Prepared Intersects Source'!A210</f>
        <v>20480</v>
      </c>
      <c r="B210" s="2">
        <f>'Prepared Intersects Source'!B210</f>
        <v>10240</v>
      </c>
      <c r="C210" s="2">
        <f>'Regular Intersects Source'!C210-'Prepared Intersects Source'!C210</f>
        <v>-0.1049450660000001</v>
      </c>
    </row>
    <row r="211" spans="1:3" x14ac:dyDescent="0.25">
      <c r="A211" s="2">
        <f>'Prepared Intersects Source'!A211</f>
        <v>20480</v>
      </c>
      <c r="B211" s="2">
        <f>'Prepared Intersects Source'!B211</f>
        <v>20480</v>
      </c>
      <c r="C211" s="2">
        <f>'Regular Intersects Source'!C211-'Prepared Intersects Source'!C211</f>
        <v>-9.9126122999999011E-2</v>
      </c>
    </row>
    <row r="212" spans="1:3" x14ac:dyDescent="0.25">
      <c r="A212" s="2">
        <f>'Prepared Intersects Source'!A212</f>
        <v>20480</v>
      </c>
      <c r="B212" s="2">
        <f>'Prepared Intersects Source'!B212</f>
        <v>40960</v>
      </c>
      <c r="C212" s="2">
        <f>'Regular Intersects Source'!C212-'Prepared Intersects Source'!C212</f>
        <v>-5.2738537000000002E-2</v>
      </c>
    </row>
    <row r="213" spans="1:3" x14ac:dyDescent="0.25">
      <c r="A213" s="2">
        <f>'Prepared Intersects Source'!A213</f>
        <v>20480</v>
      </c>
      <c r="B213" s="2">
        <f>'Prepared Intersects Source'!B213</f>
        <v>81920</v>
      </c>
      <c r="C213" s="2">
        <f>'Regular Intersects Source'!C213-'Prepared Intersects Source'!C213</f>
        <v>1.9225117000001013E-2</v>
      </c>
    </row>
    <row r="214" spans="1:3" x14ac:dyDescent="0.25">
      <c r="A214" s="2">
        <f>'Prepared Intersects Source'!A214</f>
        <v>20480</v>
      </c>
      <c r="B214" s="2">
        <f>'Prepared Intersects Source'!B214</f>
        <v>163840</v>
      </c>
      <c r="C214" s="2">
        <f>'Regular Intersects Source'!C214-'Prepared Intersects Source'!C214</f>
        <v>0.23782141499999898</v>
      </c>
    </row>
    <row r="215" spans="1:3" x14ac:dyDescent="0.25">
      <c r="A215" s="2">
        <f>'Prepared Intersects Source'!A215</f>
        <v>20480</v>
      </c>
      <c r="B215" s="2">
        <f>'Prepared Intersects Source'!B215</f>
        <v>327680</v>
      </c>
      <c r="C215" s="2">
        <f>'Regular Intersects Source'!C215-'Prepared Intersects Source'!C215</f>
        <v>0.66080335800000101</v>
      </c>
    </row>
    <row r="216" spans="1:3" x14ac:dyDescent="0.25">
      <c r="A216" s="2">
        <f>'Prepared Intersects Source'!A216</f>
        <v>20480</v>
      </c>
      <c r="B216" s="2">
        <f>'Prepared Intersects Source'!B216</f>
        <v>655360</v>
      </c>
      <c r="C216" s="2">
        <f>'Regular Intersects Source'!C216-'Prepared Intersects Source'!C216</f>
        <v>1.547779727</v>
      </c>
    </row>
    <row r="217" spans="1:3" x14ac:dyDescent="0.25">
      <c r="A217" s="2">
        <f>'Prepared Intersects Source'!A217</f>
        <v>20480</v>
      </c>
      <c r="B217" s="2">
        <f>'Prepared Intersects Source'!B217</f>
        <v>1310720</v>
      </c>
      <c r="C217" s="2">
        <f>'Regular Intersects Source'!C217-'Prepared Intersects Source'!C217</f>
        <v>3.3780593669999988</v>
      </c>
    </row>
    <row r="218" spans="1:3" x14ac:dyDescent="0.25">
      <c r="A218" s="2">
        <f>'Prepared Intersects Source'!A218</f>
        <v>40960</v>
      </c>
      <c r="B218" s="2">
        <f>'Prepared Intersects Source'!B218</f>
        <v>10</v>
      </c>
      <c r="C218" s="2">
        <f>'Regular Intersects Source'!C218-'Prepared Intersects Source'!C218</f>
        <v>-0.31636356300000007</v>
      </c>
    </row>
    <row r="219" spans="1:3" x14ac:dyDescent="0.25">
      <c r="A219" s="2">
        <f>'Prepared Intersects Source'!A219</f>
        <v>40960</v>
      </c>
      <c r="B219" s="2">
        <f>'Prepared Intersects Source'!B219</f>
        <v>20</v>
      </c>
      <c r="C219" s="2">
        <f>'Regular Intersects Source'!C219-'Prepared Intersects Source'!C219</f>
        <v>-0.26239647999999999</v>
      </c>
    </row>
    <row r="220" spans="1:3" x14ac:dyDescent="0.25">
      <c r="A220" s="2">
        <f>'Prepared Intersects Source'!A220</f>
        <v>40960</v>
      </c>
      <c r="B220" s="2">
        <f>'Prepared Intersects Source'!B220</f>
        <v>40</v>
      </c>
      <c r="C220" s="2">
        <f>'Regular Intersects Source'!C220-'Prepared Intersects Source'!C220</f>
        <v>-0.24421395699999909</v>
      </c>
    </row>
    <row r="221" spans="1:3" x14ac:dyDescent="0.25">
      <c r="A221" s="2">
        <f>'Prepared Intersects Source'!A221</f>
        <v>40960</v>
      </c>
      <c r="B221" s="2">
        <f>'Prepared Intersects Source'!B221</f>
        <v>80</v>
      </c>
      <c r="C221" s="2">
        <f>'Regular Intersects Source'!C221-'Prepared Intersects Source'!C221</f>
        <v>-0.229365078</v>
      </c>
    </row>
    <row r="222" spans="1:3" x14ac:dyDescent="0.25">
      <c r="A222" s="2">
        <f>'Prepared Intersects Source'!A222</f>
        <v>40960</v>
      </c>
      <c r="B222" s="2">
        <f>'Prepared Intersects Source'!B222</f>
        <v>160</v>
      </c>
      <c r="C222" s="2">
        <f>'Regular Intersects Source'!C222-'Prepared Intersects Source'!C222</f>
        <v>-0.26091371299999899</v>
      </c>
    </row>
    <row r="223" spans="1:3" x14ac:dyDescent="0.25">
      <c r="A223" s="2">
        <f>'Prepared Intersects Source'!A223</f>
        <v>40960</v>
      </c>
      <c r="B223" s="2">
        <f>'Prepared Intersects Source'!B223</f>
        <v>320</v>
      </c>
      <c r="C223" s="2">
        <f>'Regular Intersects Source'!C223-'Prepared Intersects Source'!C223</f>
        <v>-0.24570602599999997</v>
      </c>
    </row>
    <row r="224" spans="1:3" x14ac:dyDescent="0.25">
      <c r="A224" s="2">
        <f>'Prepared Intersects Source'!A224</f>
        <v>40960</v>
      </c>
      <c r="B224" s="2">
        <f>'Prepared Intersects Source'!B224</f>
        <v>640</v>
      </c>
      <c r="C224" s="2">
        <f>'Regular Intersects Source'!C224-'Prepared Intersects Source'!C224</f>
        <v>-0.26081626099999999</v>
      </c>
    </row>
    <row r="225" spans="1:3" x14ac:dyDescent="0.25">
      <c r="A225" s="2">
        <f>'Prepared Intersects Source'!A225</f>
        <v>40960</v>
      </c>
      <c r="B225" s="2">
        <f>'Prepared Intersects Source'!B225</f>
        <v>1280</v>
      </c>
      <c r="C225" s="2">
        <f>'Regular Intersects Source'!C225-'Prepared Intersects Source'!C225</f>
        <v>-0.26165276099999996</v>
      </c>
    </row>
    <row r="226" spans="1:3" x14ac:dyDescent="0.25">
      <c r="A226" s="2">
        <f>'Prepared Intersects Source'!A226</f>
        <v>40960</v>
      </c>
      <c r="B226" s="2">
        <f>'Prepared Intersects Source'!B226</f>
        <v>2560</v>
      </c>
      <c r="C226" s="2">
        <f>'Regular Intersects Source'!C226-'Prepared Intersects Source'!C226</f>
        <v>-0.24120809500000001</v>
      </c>
    </row>
    <row r="227" spans="1:3" x14ac:dyDescent="0.25">
      <c r="A227" s="2">
        <f>'Prepared Intersects Source'!A227</f>
        <v>40960</v>
      </c>
      <c r="B227" s="2">
        <f>'Prepared Intersects Source'!B227</f>
        <v>5120</v>
      </c>
      <c r="C227" s="2">
        <f>'Regular Intersects Source'!C227-'Prepared Intersects Source'!C227</f>
        <v>-0.22170240199999897</v>
      </c>
    </row>
    <row r="228" spans="1:3" x14ac:dyDescent="0.25">
      <c r="A228" s="2">
        <f>'Prepared Intersects Source'!A228</f>
        <v>40960</v>
      </c>
      <c r="B228" s="2">
        <f>'Prepared Intersects Source'!B228</f>
        <v>10240</v>
      </c>
      <c r="C228" s="2">
        <f>'Regular Intersects Source'!C228-'Prepared Intersects Source'!C228</f>
        <v>-0.24765715000000099</v>
      </c>
    </row>
    <row r="229" spans="1:3" x14ac:dyDescent="0.25">
      <c r="A229" s="2">
        <f>'Prepared Intersects Source'!A229</f>
        <v>40960</v>
      </c>
      <c r="B229" s="2">
        <f>'Prepared Intersects Source'!B229</f>
        <v>20480</v>
      </c>
      <c r="C229" s="2">
        <f>'Regular Intersects Source'!C229-'Prepared Intersects Source'!C229</f>
        <v>-0.21270473600000001</v>
      </c>
    </row>
    <row r="230" spans="1:3" x14ac:dyDescent="0.25">
      <c r="A230" s="2">
        <f>'Prepared Intersects Source'!A230</f>
        <v>40960</v>
      </c>
      <c r="B230" s="2">
        <f>'Prepared Intersects Source'!B230</f>
        <v>40960</v>
      </c>
      <c r="C230" s="2">
        <f>'Regular Intersects Source'!C230-'Prepared Intersects Source'!C230</f>
        <v>-0.20141636899999998</v>
      </c>
    </row>
    <row r="231" spans="1:3" x14ac:dyDescent="0.25">
      <c r="A231" s="2">
        <f>'Prepared Intersects Source'!A231</f>
        <v>40960</v>
      </c>
      <c r="B231" s="2">
        <f>'Prepared Intersects Source'!B231</f>
        <v>81920</v>
      </c>
      <c r="C231" s="2">
        <f>'Regular Intersects Source'!C231-'Prepared Intersects Source'!C231</f>
        <v>-0.130909414</v>
      </c>
    </row>
    <row r="232" spans="1:3" x14ac:dyDescent="0.25">
      <c r="A232" s="2">
        <f>'Prepared Intersects Source'!A232</f>
        <v>40960</v>
      </c>
      <c r="B232" s="2">
        <f>'Prepared Intersects Source'!B232</f>
        <v>163840</v>
      </c>
      <c r="C232" s="2">
        <f>'Regular Intersects Source'!C232-'Prepared Intersects Source'!C232</f>
        <v>4.1309871000000054E-2</v>
      </c>
    </row>
    <row r="233" spans="1:3" x14ac:dyDescent="0.25">
      <c r="A233" s="2">
        <f>'Prepared Intersects Source'!A233</f>
        <v>40960</v>
      </c>
      <c r="B233" s="2">
        <f>'Prepared Intersects Source'!B233</f>
        <v>327680</v>
      </c>
      <c r="C233" s="2">
        <f>'Regular Intersects Source'!C233-'Prepared Intersects Source'!C233</f>
        <v>0.48843256499999999</v>
      </c>
    </row>
    <row r="234" spans="1:3" x14ac:dyDescent="0.25">
      <c r="A234" s="2">
        <f>'Prepared Intersects Source'!A234</f>
        <v>40960</v>
      </c>
      <c r="B234" s="2">
        <f>'Prepared Intersects Source'!B234</f>
        <v>655360</v>
      </c>
      <c r="C234" s="2">
        <f>'Regular Intersects Source'!C234-'Prepared Intersects Source'!C234</f>
        <v>1.326968734999999</v>
      </c>
    </row>
    <row r="235" spans="1:3" x14ac:dyDescent="0.25">
      <c r="A235" s="2">
        <f>'Prepared Intersects Source'!A235</f>
        <v>40960</v>
      </c>
      <c r="B235" s="2">
        <f>'Prepared Intersects Source'!B235</f>
        <v>1310720</v>
      </c>
      <c r="C235" s="2">
        <f>'Regular Intersects Source'!C235-'Prepared Intersects Source'!C235</f>
        <v>0.53085240700003</v>
      </c>
    </row>
    <row r="236" spans="1:3" x14ac:dyDescent="0.25">
      <c r="A236" s="2">
        <f>'Prepared Intersects Source'!A236</f>
        <v>81920</v>
      </c>
      <c r="B236" s="2">
        <f>'Prepared Intersects Source'!B236</f>
        <v>10</v>
      </c>
      <c r="C236" s="2">
        <f>'Regular Intersects Source'!C236-'Prepared Intersects Source'!C236</f>
        <v>-0.56950908599999805</v>
      </c>
    </row>
    <row r="237" spans="1:3" x14ac:dyDescent="0.25">
      <c r="A237" s="2">
        <f>'Prepared Intersects Source'!A237</f>
        <v>81920</v>
      </c>
      <c r="B237" s="2">
        <f>'Prepared Intersects Source'!B237</f>
        <v>20</v>
      </c>
      <c r="C237" s="2">
        <f>'Regular Intersects Source'!C237-'Prepared Intersects Source'!C237</f>
        <v>-0.57199466900000007</v>
      </c>
    </row>
    <row r="238" spans="1:3" x14ac:dyDescent="0.25">
      <c r="A238" s="2">
        <f>'Prepared Intersects Source'!A238</f>
        <v>81920</v>
      </c>
      <c r="B238" s="2">
        <f>'Prepared Intersects Source'!B238</f>
        <v>40</v>
      </c>
      <c r="C238" s="2">
        <f>'Regular Intersects Source'!C238-'Prepared Intersects Source'!C238</f>
        <v>-0.52431709400000004</v>
      </c>
    </row>
    <row r="239" spans="1:3" x14ac:dyDescent="0.25">
      <c r="A239" s="2">
        <f>'Prepared Intersects Source'!A239</f>
        <v>81920</v>
      </c>
      <c r="B239" s="2">
        <f>'Prepared Intersects Source'!B239</f>
        <v>80</v>
      </c>
      <c r="C239" s="2">
        <f>'Regular Intersects Source'!C239-'Prepared Intersects Source'!C239</f>
        <v>-0.53583419499999996</v>
      </c>
    </row>
    <row r="240" spans="1:3" x14ac:dyDescent="0.25">
      <c r="A240" s="2">
        <f>'Prepared Intersects Source'!A240</f>
        <v>81920</v>
      </c>
      <c r="B240" s="2">
        <f>'Prepared Intersects Source'!B240</f>
        <v>160</v>
      </c>
      <c r="C240" s="2">
        <f>'Regular Intersects Source'!C240-'Prepared Intersects Source'!C240</f>
        <v>-0.52142145000000095</v>
      </c>
    </row>
    <row r="241" spans="1:3" x14ac:dyDescent="0.25">
      <c r="A241" s="2">
        <f>'Prepared Intersects Source'!A241</f>
        <v>81920</v>
      </c>
      <c r="B241" s="2">
        <f>'Prepared Intersects Source'!B241</f>
        <v>320</v>
      </c>
      <c r="C241" s="2">
        <f>'Regular Intersects Source'!C241-'Prepared Intersects Source'!C241</f>
        <v>-0.53162219999999993</v>
      </c>
    </row>
    <row r="242" spans="1:3" x14ac:dyDescent="0.25">
      <c r="A242" s="2">
        <f>'Prepared Intersects Source'!A242</f>
        <v>81920</v>
      </c>
      <c r="B242" s="2">
        <f>'Prepared Intersects Source'!B242</f>
        <v>640</v>
      </c>
      <c r="C242" s="2">
        <f>'Regular Intersects Source'!C242-'Prepared Intersects Source'!C242</f>
        <v>-0.52315870799999897</v>
      </c>
    </row>
    <row r="243" spans="1:3" x14ac:dyDescent="0.25">
      <c r="A243" s="2">
        <f>'Prepared Intersects Source'!A243</f>
        <v>81920</v>
      </c>
      <c r="B243" s="2">
        <f>'Prepared Intersects Source'!B243</f>
        <v>1280</v>
      </c>
      <c r="C243" s="2">
        <f>'Regular Intersects Source'!C243-'Prepared Intersects Source'!C243</f>
        <v>-0.52312985699999903</v>
      </c>
    </row>
    <row r="244" spans="1:3" x14ac:dyDescent="0.25">
      <c r="A244" s="2">
        <f>'Prepared Intersects Source'!A244</f>
        <v>81920</v>
      </c>
      <c r="B244" s="2">
        <f>'Prepared Intersects Source'!B244</f>
        <v>2560</v>
      </c>
      <c r="C244" s="2">
        <f>'Regular Intersects Source'!C244-'Prepared Intersects Source'!C244</f>
        <v>-0.51924216200000006</v>
      </c>
    </row>
    <row r="245" spans="1:3" x14ac:dyDescent="0.25">
      <c r="A245" s="2">
        <f>'Prepared Intersects Source'!A245</f>
        <v>81920</v>
      </c>
      <c r="B245" s="2">
        <f>'Prepared Intersects Source'!B245</f>
        <v>5120</v>
      </c>
      <c r="C245" s="2">
        <f>'Regular Intersects Source'!C245-'Prepared Intersects Source'!C245</f>
        <v>-0.51449192300000002</v>
      </c>
    </row>
    <row r="246" spans="1:3" x14ac:dyDescent="0.25">
      <c r="A246" s="2">
        <f>'Prepared Intersects Source'!A246</f>
        <v>81920</v>
      </c>
      <c r="B246" s="2">
        <f>'Prepared Intersects Source'!B246</f>
        <v>10240</v>
      </c>
      <c r="C246" s="2">
        <f>'Regular Intersects Source'!C246-'Prepared Intersects Source'!C246</f>
        <v>-0.48638834199999903</v>
      </c>
    </row>
    <row r="247" spans="1:3" x14ac:dyDescent="0.25">
      <c r="A247" s="2">
        <f>'Prepared Intersects Source'!A247</f>
        <v>81920</v>
      </c>
      <c r="B247" s="2">
        <f>'Prepared Intersects Source'!B247</f>
        <v>20480</v>
      </c>
      <c r="C247" s="2">
        <f>'Regular Intersects Source'!C247-'Prepared Intersects Source'!C247</f>
        <v>-0.47474644400000099</v>
      </c>
    </row>
    <row r="248" spans="1:3" x14ac:dyDescent="0.25">
      <c r="A248" s="2">
        <f>'Prepared Intersects Source'!A248</f>
        <v>81920</v>
      </c>
      <c r="B248" s="2">
        <f>'Prepared Intersects Source'!B248</f>
        <v>40960</v>
      </c>
      <c r="C248" s="2">
        <f>'Regular Intersects Source'!C248-'Prepared Intersects Source'!C248</f>
        <v>-0.423565152</v>
      </c>
    </row>
    <row r="249" spans="1:3" x14ac:dyDescent="0.25">
      <c r="A249" s="2">
        <f>'Prepared Intersects Source'!A249</f>
        <v>81920</v>
      </c>
      <c r="B249" s="2">
        <f>'Prepared Intersects Source'!B249</f>
        <v>81920</v>
      </c>
      <c r="C249" s="2">
        <f>'Regular Intersects Source'!C249-'Prepared Intersects Source'!C249</f>
        <v>-0.36218528100000003</v>
      </c>
    </row>
    <row r="250" spans="1:3" x14ac:dyDescent="0.25">
      <c r="A250" s="2">
        <f>'Prepared Intersects Source'!A250</f>
        <v>81920</v>
      </c>
      <c r="B250" s="2">
        <f>'Prepared Intersects Source'!B250</f>
        <v>163840</v>
      </c>
      <c r="C250" s="2">
        <f>'Regular Intersects Source'!C250-'Prepared Intersects Source'!C250</f>
        <v>-0.23078701700000004</v>
      </c>
    </row>
    <row r="251" spans="1:3" x14ac:dyDescent="0.25">
      <c r="A251" s="2">
        <f>'Prepared Intersects Source'!A251</f>
        <v>81920</v>
      </c>
      <c r="B251" s="2">
        <f>'Prepared Intersects Source'!B251</f>
        <v>327680</v>
      </c>
      <c r="C251" s="2">
        <f>'Regular Intersects Source'!C251-'Prepared Intersects Source'!C251</f>
        <v>0.1250240370000002</v>
      </c>
    </row>
    <row r="252" spans="1:3" x14ac:dyDescent="0.25">
      <c r="A252" s="2">
        <f>'Prepared Intersects Source'!A252</f>
        <v>81920</v>
      </c>
      <c r="B252" s="2">
        <f>'Prepared Intersects Source'!B252</f>
        <v>655360</v>
      </c>
      <c r="C252" s="2">
        <f>'Regular Intersects Source'!C252-'Prepared Intersects Source'!C252</f>
        <v>0.97801829099999016</v>
      </c>
    </row>
    <row r="253" spans="1:3" x14ac:dyDescent="0.25">
      <c r="A253" s="2">
        <f>'Prepared Intersects Source'!A253</f>
        <v>81920</v>
      </c>
      <c r="B253" s="2">
        <f>'Prepared Intersects Source'!B253</f>
        <v>1310720</v>
      </c>
      <c r="C253" s="2">
        <f>'Regular Intersects Source'!C253-'Prepared Intersects Source'!C253</f>
        <v>2.7141148350000002</v>
      </c>
    </row>
    <row r="254" spans="1:3" x14ac:dyDescent="0.25">
      <c r="A254" s="2">
        <f>'Prepared Intersects Source'!A254</f>
        <v>163840</v>
      </c>
      <c r="B254" s="2">
        <f>'Prepared Intersects Source'!B254</f>
        <v>10</v>
      </c>
      <c r="C254" s="2">
        <f>'Regular Intersects Source'!C254-'Prepared Intersects Source'!C254</f>
        <v>-1.2243696350000011</v>
      </c>
    </row>
    <row r="255" spans="1:3" x14ac:dyDescent="0.25">
      <c r="A255" s="2">
        <f>'Prepared Intersects Source'!A255</f>
        <v>163840</v>
      </c>
      <c r="B255" s="2">
        <f>'Prepared Intersects Source'!B255</f>
        <v>20</v>
      </c>
      <c r="C255" s="2">
        <f>'Regular Intersects Source'!C255-'Prepared Intersects Source'!C255</f>
        <v>-1.1227795820000002</v>
      </c>
    </row>
    <row r="256" spans="1:3" x14ac:dyDescent="0.25">
      <c r="A256" s="2">
        <f>'Prepared Intersects Source'!A256</f>
        <v>163840</v>
      </c>
      <c r="B256" s="2">
        <f>'Prepared Intersects Source'!B256</f>
        <v>40</v>
      </c>
      <c r="C256" s="2">
        <f>'Regular Intersects Source'!C256-'Prepared Intersects Source'!C256</f>
        <v>-2.0888409649999802</v>
      </c>
    </row>
    <row r="257" spans="1:3" x14ac:dyDescent="0.25">
      <c r="A257" s="2">
        <f>'Prepared Intersects Source'!A257</f>
        <v>163840</v>
      </c>
      <c r="B257" s="2">
        <f>'Prepared Intersects Source'!B257</f>
        <v>80</v>
      </c>
      <c r="C257" s="2">
        <f>'Regular Intersects Source'!C257-'Prepared Intersects Source'!C257</f>
        <v>-0.99517277199999998</v>
      </c>
    </row>
    <row r="258" spans="1:3" x14ac:dyDescent="0.25">
      <c r="A258" s="2">
        <f>'Prepared Intersects Source'!A258</f>
        <v>163840</v>
      </c>
      <c r="B258" s="2">
        <f>'Prepared Intersects Source'!B258</f>
        <v>160</v>
      </c>
      <c r="C258" s="2">
        <f>'Regular Intersects Source'!C258-'Prepared Intersects Source'!C258</f>
        <v>-1.001478401</v>
      </c>
    </row>
    <row r="259" spans="1:3" x14ac:dyDescent="0.25">
      <c r="A259" s="2">
        <f>'Prepared Intersects Source'!A259</f>
        <v>163840</v>
      </c>
      <c r="B259" s="2">
        <f>'Prepared Intersects Source'!B259</f>
        <v>320</v>
      </c>
      <c r="C259" s="2">
        <f>'Regular Intersects Source'!C259-'Prepared Intersects Source'!C259</f>
        <v>-0.990517501999991</v>
      </c>
    </row>
    <row r="260" spans="1:3" x14ac:dyDescent="0.25">
      <c r="A260" s="2">
        <f>'Prepared Intersects Source'!A260</f>
        <v>163840</v>
      </c>
      <c r="B260" s="2">
        <f>'Prepared Intersects Source'!B260</f>
        <v>640</v>
      </c>
      <c r="C260" s="2">
        <f>'Regular Intersects Source'!C260-'Prepared Intersects Source'!C260</f>
        <v>-0.9886666499999911</v>
      </c>
    </row>
    <row r="261" spans="1:3" x14ac:dyDescent="0.25">
      <c r="A261" s="2">
        <f>'Prepared Intersects Source'!A261</f>
        <v>163840</v>
      </c>
      <c r="B261" s="2">
        <f>'Prepared Intersects Source'!B261</f>
        <v>1280</v>
      </c>
      <c r="C261" s="2">
        <f>'Regular Intersects Source'!C261-'Prepared Intersects Source'!C261</f>
        <v>-0.99099982800000097</v>
      </c>
    </row>
    <row r="262" spans="1:3" x14ac:dyDescent="0.25">
      <c r="A262" s="2">
        <f>'Prepared Intersects Source'!A262</f>
        <v>163840</v>
      </c>
      <c r="B262" s="2">
        <f>'Prepared Intersects Source'!B262</f>
        <v>2560</v>
      </c>
      <c r="C262" s="2">
        <f>'Regular Intersects Source'!C262-'Prepared Intersects Source'!C262</f>
        <v>-0.99174512100000001</v>
      </c>
    </row>
    <row r="263" spans="1:3" x14ac:dyDescent="0.25">
      <c r="A263" s="2">
        <f>'Prepared Intersects Source'!A263</f>
        <v>163840</v>
      </c>
      <c r="B263" s="2">
        <f>'Prepared Intersects Source'!B263</f>
        <v>5120</v>
      </c>
      <c r="C263" s="2">
        <f>'Regular Intersects Source'!C263-'Prepared Intersects Source'!C263</f>
        <v>-0.98516851599999999</v>
      </c>
    </row>
    <row r="264" spans="1:3" x14ac:dyDescent="0.25">
      <c r="A264" s="2">
        <f>'Prepared Intersects Source'!A264</f>
        <v>163840</v>
      </c>
      <c r="B264" s="2">
        <f>'Prepared Intersects Source'!B264</f>
        <v>10240</v>
      </c>
      <c r="C264" s="2">
        <f>'Regular Intersects Source'!C264-'Prepared Intersects Source'!C264</f>
        <v>-0.99194159999999099</v>
      </c>
    </row>
    <row r="265" spans="1:3" x14ac:dyDescent="0.25">
      <c r="A265" s="2">
        <f>'Prepared Intersects Source'!A265</f>
        <v>163840</v>
      </c>
      <c r="B265" s="2">
        <f>'Prepared Intersects Source'!B265</f>
        <v>20480</v>
      </c>
      <c r="C265" s="2">
        <f>'Regular Intersects Source'!C265-'Prepared Intersects Source'!C265</f>
        <v>-0.97956063400000004</v>
      </c>
    </row>
    <row r="266" spans="1:3" x14ac:dyDescent="0.25">
      <c r="A266" s="2">
        <f>'Prepared Intersects Source'!A266</f>
        <v>163840</v>
      </c>
      <c r="B266" s="2">
        <f>'Prepared Intersects Source'!B266</f>
        <v>40960</v>
      </c>
      <c r="C266" s="2">
        <f>'Regular Intersects Source'!C266-'Prepared Intersects Source'!C266</f>
        <v>-0.96172887000000085</v>
      </c>
    </row>
    <row r="267" spans="1:3" x14ac:dyDescent="0.25">
      <c r="A267" s="2">
        <f>'Prepared Intersects Source'!A267</f>
        <v>163840</v>
      </c>
      <c r="B267" s="2">
        <f>'Prepared Intersects Source'!B267</f>
        <v>81920</v>
      </c>
      <c r="C267" s="2">
        <f>'Regular Intersects Source'!C267-'Prepared Intersects Source'!C267</f>
        <v>-0.87968959300000005</v>
      </c>
    </row>
    <row r="268" spans="1:3" x14ac:dyDescent="0.25">
      <c r="A268" s="2">
        <f>'Prepared Intersects Source'!A268</f>
        <v>163840</v>
      </c>
      <c r="B268" s="2">
        <f>'Prepared Intersects Source'!B268</f>
        <v>163840</v>
      </c>
      <c r="C268" s="2">
        <f>'Regular Intersects Source'!C268-'Prepared Intersects Source'!C268</f>
        <v>-0.773036108</v>
      </c>
    </row>
    <row r="269" spans="1:3" x14ac:dyDescent="0.25">
      <c r="A269" s="2">
        <f>'Prepared Intersects Source'!A269</f>
        <v>163840</v>
      </c>
      <c r="B269" s="2">
        <f>'Prepared Intersects Source'!B269</f>
        <v>327680</v>
      </c>
      <c r="C269" s="2">
        <f>'Regular Intersects Source'!C269-'Prepared Intersects Source'!C269</f>
        <v>-0.4325634330000101</v>
      </c>
    </row>
    <row r="270" spans="1:3" x14ac:dyDescent="0.25">
      <c r="A270" s="2">
        <f>'Prepared Intersects Source'!A270</f>
        <v>163840</v>
      </c>
      <c r="B270" s="2">
        <f>'Prepared Intersects Source'!B270</f>
        <v>655360</v>
      </c>
      <c r="C270" s="2">
        <f>'Regular Intersects Source'!C270-'Prepared Intersects Source'!C270</f>
        <v>0.25343481400001</v>
      </c>
    </row>
    <row r="271" spans="1:3" x14ac:dyDescent="0.25">
      <c r="A271" s="2">
        <f>'Prepared Intersects Source'!A271</f>
        <v>163840</v>
      </c>
      <c r="B271" s="2">
        <f>'Prepared Intersects Source'!B271</f>
        <v>1310720</v>
      </c>
      <c r="C271" s="2">
        <f>'Regular Intersects Source'!C271-'Prepared Intersects Source'!C271</f>
        <v>1.8832960099999898</v>
      </c>
    </row>
    <row r="272" spans="1:3" x14ac:dyDescent="0.25">
      <c r="A272" s="2">
        <f>'Prepared Intersects Source'!A272</f>
        <v>327680</v>
      </c>
      <c r="B272" s="2">
        <f>'Prepared Intersects Source'!B272</f>
        <v>10</v>
      </c>
      <c r="C272" s="2">
        <f>'Regular Intersects Source'!C272-'Prepared Intersects Source'!C272</f>
        <v>-2.83756865599999</v>
      </c>
    </row>
    <row r="273" spans="1:3" x14ac:dyDescent="0.25">
      <c r="A273" s="2">
        <f>'Prepared Intersects Source'!A273</f>
        <v>327680</v>
      </c>
      <c r="B273" s="2">
        <f>'Prepared Intersects Source'!B273</f>
        <v>20</v>
      </c>
      <c r="C273" s="2">
        <f>'Regular Intersects Source'!C273-'Prepared Intersects Source'!C273</f>
        <v>-2.1163985690000011</v>
      </c>
    </row>
    <row r="274" spans="1:3" x14ac:dyDescent="0.25">
      <c r="A274" s="2">
        <f>'Prepared Intersects Source'!A274</f>
        <v>327680</v>
      </c>
      <c r="B274" s="2">
        <f>'Prepared Intersects Source'!B274</f>
        <v>40</v>
      </c>
      <c r="C274" s="2">
        <f>'Regular Intersects Source'!C274-'Prepared Intersects Source'!C274</f>
        <v>-2.1268069729999901</v>
      </c>
    </row>
    <row r="275" spans="1:3" x14ac:dyDescent="0.25">
      <c r="A275" s="2">
        <f>'Prepared Intersects Source'!A275</f>
        <v>327680</v>
      </c>
      <c r="B275" s="2">
        <f>'Prepared Intersects Source'!B275</f>
        <v>80</v>
      </c>
      <c r="C275" s="2">
        <f>'Regular Intersects Source'!C275-'Prepared Intersects Source'!C275</f>
        <v>-2.0432529120000007</v>
      </c>
    </row>
    <row r="276" spans="1:3" x14ac:dyDescent="0.25">
      <c r="A276" s="2">
        <f>'Prepared Intersects Source'!A276</f>
        <v>327680</v>
      </c>
      <c r="B276" s="2">
        <f>'Prepared Intersects Source'!B276</f>
        <v>160</v>
      </c>
      <c r="C276" s="2">
        <f>'Regular Intersects Source'!C276-'Prepared Intersects Source'!C276</f>
        <v>-2.1149080560000013</v>
      </c>
    </row>
    <row r="277" spans="1:3" x14ac:dyDescent="0.25">
      <c r="A277" s="2">
        <f>'Prepared Intersects Source'!A277</f>
        <v>327680</v>
      </c>
      <c r="B277" s="2">
        <f>'Prepared Intersects Source'!B277</f>
        <v>320</v>
      </c>
      <c r="C277" s="2">
        <f>'Regular Intersects Source'!C277-'Prepared Intersects Source'!C277</f>
        <v>-2.1223090809999898</v>
      </c>
    </row>
    <row r="278" spans="1:3" x14ac:dyDescent="0.25">
      <c r="A278" s="2">
        <f>'Prepared Intersects Source'!A278</f>
        <v>327680</v>
      </c>
      <c r="B278" s="2">
        <f>'Prepared Intersects Source'!B278</f>
        <v>640</v>
      </c>
      <c r="C278" s="2">
        <f>'Regular Intersects Source'!C278-'Prepared Intersects Source'!C278</f>
        <v>-2.0375560170000009</v>
      </c>
    </row>
    <row r="279" spans="1:3" x14ac:dyDescent="0.25">
      <c r="A279" s="2">
        <f>'Prepared Intersects Source'!A279</f>
        <v>327680</v>
      </c>
      <c r="B279" s="2">
        <f>'Prepared Intersects Source'!B279</f>
        <v>1280</v>
      </c>
      <c r="C279" s="2">
        <f>'Regular Intersects Source'!C279-'Prepared Intersects Source'!C279</f>
        <v>-2.0998117639999903</v>
      </c>
    </row>
    <row r="280" spans="1:3" x14ac:dyDescent="0.25">
      <c r="A280" s="2">
        <f>'Prepared Intersects Source'!A280</f>
        <v>327680</v>
      </c>
      <c r="B280" s="2">
        <f>'Prepared Intersects Source'!B280</f>
        <v>2560</v>
      </c>
      <c r="C280" s="2">
        <f>'Regular Intersects Source'!C280-'Prepared Intersects Source'!C280</f>
        <v>-2.08867460699999</v>
      </c>
    </row>
    <row r="281" spans="1:3" x14ac:dyDescent="0.25">
      <c r="A281" s="2">
        <f>'Prepared Intersects Source'!A281</f>
        <v>327680</v>
      </c>
      <c r="B281" s="2">
        <f>'Prepared Intersects Source'!B281</f>
        <v>5120</v>
      </c>
      <c r="C281" s="2">
        <f>'Regular Intersects Source'!C281-'Prepared Intersects Source'!C281</f>
        <v>-2.002104769999991</v>
      </c>
    </row>
    <row r="282" spans="1:3" x14ac:dyDescent="0.25">
      <c r="A282" s="2">
        <f>'Prepared Intersects Source'!A282</f>
        <v>327680</v>
      </c>
      <c r="B282" s="2">
        <f>'Prepared Intersects Source'!B282</f>
        <v>10240</v>
      </c>
      <c r="C282" s="2">
        <f>'Regular Intersects Source'!C282-'Prepared Intersects Source'!C282</f>
        <v>-2.0102873470000011</v>
      </c>
    </row>
    <row r="283" spans="1:3" x14ac:dyDescent="0.25">
      <c r="A283" s="2">
        <f>'Prepared Intersects Source'!A283</f>
        <v>327680</v>
      </c>
      <c r="B283" s="2">
        <f>'Prepared Intersects Source'!B283</f>
        <v>20480</v>
      </c>
      <c r="C283" s="2">
        <f>'Regular Intersects Source'!C283-'Prepared Intersects Source'!C283</f>
        <v>-2.044999197000001</v>
      </c>
    </row>
    <row r="284" spans="1:3" x14ac:dyDescent="0.25">
      <c r="A284" s="2">
        <f>'Prepared Intersects Source'!A284</f>
        <v>327680</v>
      </c>
      <c r="B284" s="2">
        <f>'Prepared Intersects Source'!B284</f>
        <v>40960</v>
      </c>
      <c r="C284" s="2">
        <f>'Regular Intersects Source'!C284-'Prepared Intersects Source'!C284</f>
        <v>-1.9665061090000013</v>
      </c>
    </row>
    <row r="285" spans="1:3" x14ac:dyDescent="0.25">
      <c r="A285" s="2">
        <f>'Prepared Intersects Source'!A285</f>
        <v>327680</v>
      </c>
      <c r="B285" s="2">
        <f>'Prepared Intersects Source'!B285</f>
        <v>81920</v>
      </c>
      <c r="C285" s="2">
        <f>'Regular Intersects Source'!C285-'Prepared Intersects Source'!C285</f>
        <v>-1.9432313489999911</v>
      </c>
    </row>
    <row r="286" spans="1:3" x14ac:dyDescent="0.25">
      <c r="A286" s="2">
        <f>'Prepared Intersects Source'!A286</f>
        <v>327680</v>
      </c>
      <c r="B286" s="2">
        <f>'Prepared Intersects Source'!B286</f>
        <v>163840</v>
      </c>
      <c r="C286" s="2">
        <f>'Regular Intersects Source'!C286-'Prepared Intersects Source'!C286</f>
        <v>-1.6675857419999902</v>
      </c>
    </row>
    <row r="287" spans="1:3" x14ac:dyDescent="0.25">
      <c r="A287" s="2">
        <f>'Prepared Intersects Source'!A287</f>
        <v>327680</v>
      </c>
      <c r="B287" s="2">
        <f>'Prepared Intersects Source'!B287</f>
        <v>327680</v>
      </c>
      <c r="C287" s="2">
        <f>'Regular Intersects Source'!C287-'Prepared Intersects Source'!C287</f>
        <v>-1.4334828119999901</v>
      </c>
    </row>
    <row r="288" spans="1:3" x14ac:dyDescent="0.25">
      <c r="A288" s="2">
        <f>'Prepared Intersects Source'!A288</f>
        <v>327680</v>
      </c>
      <c r="B288" s="2">
        <f>'Prepared Intersects Source'!B288</f>
        <v>655360</v>
      </c>
      <c r="C288" s="2">
        <f>'Regular Intersects Source'!C288-'Prepared Intersects Source'!C288</f>
        <v>-0.76870707300000962</v>
      </c>
    </row>
    <row r="289" spans="1:3" x14ac:dyDescent="0.25">
      <c r="A289" s="2">
        <f>'Prepared Intersects Source'!A289</f>
        <v>327680</v>
      </c>
      <c r="B289" s="2">
        <f>'Prepared Intersects Source'!B289</f>
        <v>1310720</v>
      </c>
      <c r="C289" s="2">
        <f>'Regular Intersects Source'!C289-'Prepared Intersects Source'!C289</f>
        <v>0.56135751199999984</v>
      </c>
    </row>
    <row r="290" spans="1:3" x14ac:dyDescent="0.25">
      <c r="A290" s="2">
        <f>'Prepared Intersects Source'!A290</f>
        <v>655360</v>
      </c>
      <c r="B290" s="2">
        <f>'Prepared Intersects Source'!B290</f>
        <v>10</v>
      </c>
      <c r="C290" s="2">
        <f>'Regular Intersects Source'!C290-'Prepared Intersects Source'!C290</f>
        <v>-9.4946205859999999</v>
      </c>
    </row>
    <row r="291" spans="1:3" x14ac:dyDescent="0.25">
      <c r="A291" s="2">
        <f>'Prepared Intersects Source'!A291</f>
        <v>655360</v>
      </c>
      <c r="B291" s="2">
        <f>'Prepared Intersects Source'!B291</f>
        <v>20</v>
      </c>
      <c r="C291" s="2">
        <f>'Regular Intersects Source'!C291-'Prepared Intersects Source'!C291</f>
        <v>-3.9746201030000097</v>
      </c>
    </row>
    <row r="292" spans="1:3" x14ac:dyDescent="0.25">
      <c r="A292" s="2">
        <f>'Prepared Intersects Source'!A292</f>
        <v>655360</v>
      </c>
      <c r="B292" s="2">
        <f>'Prepared Intersects Source'!B292</f>
        <v>40</v>
      </c>
      <c r="C292" s="2">
        <f>'Regular Intersects Source'!C292-'Prepared Intersects Source'!C292</f>
        <v>-4.0022400919999903</v>
      </c>
    </row>
    <row r="293" spans="1:3" x14ac:dyDescent="0.25">
      <c r="A293" s="2">
        <f>'Prepared Intersects Source'!A293</f>
        <v>655360</v>
      </c>
      <c r="B293" s="2">
        <f>'Prepared Intersects Source'!B293</f>
        <v>80</v>
      </c>
      <c r="C293" s="2">
        <f>'Regular Intersects Source'!C293-'Prepared Intersects Source'!C293</f>
        <v>-4.0142265190000002</v>
      </c>
    </row>
    <row r="294" spans="1:3" x14ac:dyDescent="0.25">
      <c r="A294" s="2">
        <f>'Prepared Intersects Source'!A294</f>
        <v>655360</v>
      </c>
      <c r="B294" s="2">
        <f>'Prepared Intersects Source'!B294</f>
        <v>160</v>
      </c>
      <c r="C294" s="2">
        <f>'Regular Intersects Source'!C294-'Prepared Intersects Source'!C294</f>
        <v>-4.0375336250000107</v>
      </c>
    </row>
    <row r="295" spans="1:3" x14ac:dyDescent="0.25">
      <c r="A295" s="2">
        <f>'Prepared Intersects Source'!A295</f>
        <v>655360</v>
      </c>
      <c r="B295" s="2">
        <f>'Prepared Intersects Source'!B295</f>
        <v>320</v>
      </c>
      <c r="C295" s="2">
        <f>'Regular Intersects Source'!C295-'Prepared Intersects Source'!C295</f>
        <v>-4.0282891989999898</v>
      </c>
    </row>
    <row r="296" spans="1:3" x14ac:dyDescent="0.25">
      <c r="A296" s="2">
        <f>'Prepared Intersects Source'!A296</f>
        <v>655360</v>
      </c>
      <c r="B296" s="2">
        <f>'Prepared Intersects Source'!B296</f>
        <v>640</v>
      </c>
      <c r="C296" s="2">
        <f>'Regular Intersects Source'!C296-'Prepared Intersects Source'!C296</f>
        <v>-4.0218047839999898</v>
      </c>
    </row>
    <row r="297" spans="1:3" x14ac:dyDescent="0.25">
      <c r="A297" s="2">
        <f>'Prepared Intersects Source'!A297</f>
        <v>655360</v>
      </c>
      <c r="B297" s="2">
        <f>'Prepared Intersects Source'!B297</f>
        <v>1280</v>
      </c>
      <c r="C297" s="2">
        <f>'Regular Intersects Source'!C297-'Prepared Intersects Source'!C297</f>
        <v>-4.0363541530000004</v>
      </c>
    </row>
    <row r="298" spans="1:3" x14ac:dyDescent="0.25">
      <c r="A298" s="2">
        <f>'Prepared Intersects Source'!A298</f>
        <v>655360</v>
      </c>
      <c r="B298" s="2">
        <f>'Prepared Intersects Source'!B298</f>
        <v>2560</v>
      </c>
      <c r="C298" s="2">
        <f>'Regular Intersects Source'!C298-'Prepared Intersects Source'!C298</f>
        <v>-3.978046537</v>
      </c>
    </row>
    <row r="299" spans="1:3" x14ac:dyDescent="0.25">
      <c r="A299" s="2">
        <f>'Prepared Intersects Source'!A299</f>
        <v>655360</v>
      </c>
      <c r="B299" s="2">
        <f>'Prepared Intersects Source'!B299</f>
        <v>5120</v>
      </c>
      <c r="C299" s="2">
        <f>'Regular Intersects Source'!C299-'Prepared Intersects Source'!C299</f>
        <v>-3.9780008849999997</v>
      </c>
    </row>
    <row r="300" spans="1:3" x14ac:dyDescent="0.25">
      <c r="A300" s="2">
        <f>'Prepared Intersects Source'!A300</f>
        <v>655360</v>
      </c>
      <c r="B300" s="2">
        <f>'Prepared Intersects Source'!B300</f>
        <v>10240</v>
      </c>
      <c r="C300" s="2">
        <f>'Regular Intersects Source'!C300-'Prepared Intersects Source'!C300</f>
        <v>-3.972990818</v>
      </c>
    </row>
    <row r="301" spans="1:3" x14ac:dyDescent="0.25">
      <c r="A301" s="2">
        <f>'Prepared Intersects Source'!A301</f>
        <v>655360</v>
      </c>
      <c r="B301" s="2">
        <f>'Prepared Intersects Source'!B301</f>
        <v>20480</v>
      </c>
      <c r="C301" s="2">
        <f>'Regular Intersects Source'!C301-'Prepared Intersects Source'!C301</f>
        <v>-3.9421915160000003</v>
      </c>
    </row>
    <row r="302" spans="1:3" x14ac:dyDescent="0.25">
      <c r="A302" s="2">
        <f>'Prepared Intersects Source'!A302</f>
        <v>655360</v>
      </c>
      <c r="B302" s="2">
        <f>'Prepared Intersects Source'!B302</f>
        <v>40960</v>
      </c>
      <c r="C302" s="2">
        <f>'Regular Intersects Source'!C302-'Prepared Intersects Source'!C302</f>
        <v>-3.8924647050000099</v>
      </c>
    </row>
    <row r="303" spans="1:3" x14ac:dyDescent="0.25">
      <c r="A303" s="2">
        <f>'Prepared Intersects Source'!A303</f>
        <v>655360</v>
      </c>
      <c r="B303" s="2">
        <f>'Prepared Intersects Source'!B303</f>
        <v>81920</v>
      </c>
      <c r="C303" s="2">
        <f>'Regular Intersects Source'!C303-'Prepared Intersects Source'!C303</f>
        <v>-3.8503530939999999</v>
      </c>
    </row>
    <row r="304" spans="1:3" x14ac:dyDescent="0.25">
      <c r="A304" s="2">
        <f>'Prepared Intersects Source'!A304</f>
        <v>655360</v>
      </c>
      <c r="B304" s="2">
        <f>'Prepared Intersects Source'!B304</f>
        <v>163840</v>
      </c>
      <c r="C304" s="2">
        <f>'Regular Intersects Source'!C304-'Prepared Intersects Source'!C304</f>
        <v>-3.7342249289999998</v>
      </c>
    </row>
    <row r="305" spans="1:3" x14ac:dyDescent="0.25">
      <c r="A305" s="2">
        <f>'Prepared Intersects Source'!A305</f>
        <v>655360</v>
      </c>
      <c r="B305" s="2">
        <f>'Prepared Intersects Source'!B305</f>
        <v>327680</v>
      </c>
      <c r="C305" s="2">
        <f>'Regular Intersects Source'!C305-'Prepared Intersects Source'!C305</f>
        <v>-3.4176267340000002</v>
      </c>
    </row>
    <row r="306" spans="1:3" x14ac:dyDescent="0.25">
      <c r="A306" s="2">
        <f>'Prepared Intersects Source'!A306</f>
        <v>655360</v>
      </c>
      <c r="B306" s="2">
        <f>'Prepared Intersects Source'!B306</f>
        <v>655360</v>
      </c>
      <c r="C306" s="2">
        <f>'Regular Intersects Source'!C306-'Prepared Intersects Source'!C306</f>
        <v>-2.9351170290000002</v>
      </c>
    </row>
    <row r="307" spans="1:3" x14ac:dyDescent="0.25">
      <c r="A307" s="2">
        <f>'Prepared Intersects Source'!A307</f>
        <v>655360</v>
      </c>
      <c r="B307" s="2">
        <f>'Prepared Intersects Source'!B307</f>
        <v>1310720</v>
      </c>
      <c r="C307" s="2">
        <f>'Regular Intersects Source'!C307-'Prepared Intersects Source'!C307</f>
        <v>-1.7499680319999902</v>
      </c>
    </row>
    <row r="308" spans="1:3" x14ac:dyDescent="0.25">
      <c r="A308" s="2">
        <f>'Prepared Intersects Source'!A308</f>
        <v>1310720</v>
      </c>
      <c r="B308" s="2">
        <f>'Prepared Intersects Source'!B308</f>
        <v>10</v>
      </c>
      <c r="C308" s="2">
        <f>'Regular Intersects Source'!C308-'Prepared Intersects Source'!C308</f>
        <v>-11.032967453000001</v>
      </c>
    </row>
    <row r="309" spans="1:3" x14ac:dyDescent="0.25">
      <c r="A309" s="2">
        <f>'Prepared Intersects Source'!A309</f>
        <v>1310720</v>
      </c>
      <c r="B309" s="2">
        <f>'Prepared Intersects Source'!B309</f>
        <v>20</v>
      </c>
      <c r="C309" s="2">
        <f>'Regular Intersects Source'!C309-'Prepared Intersects Source'!C309</f>
        <v>-8.7641880340000107</v>
      </c>
    </row>
    <row r="310" spans="1:3" x14ac:dyDescent="0.25">
      <c r="A310" s="2">
        <f>'Prepared Intersects Source'!A310</f>
        <v>1310720</v>
      </c>
      <c r="B310" s="2">
        <f>'Prepared Intersects Source'!B310</f>
        <v>40</v>
      </c>
      <c r="C310" s="2">
        <f>'Regular Intersects Source'!C310-'Prepared Intersects Source'!C310</f>
        <v>-8.354309992000001</v>
      </c>
    </row>
    <row r="311" spans="1:3" x14ac:dyDescent="0.25">
      <c r="A311" s="2">
        <f>'Prepared Intersects Source'!A311</f>
        <v>1310720</v>
      </c>
      <c r="B311" s="2">
        <f>'Prepared Intersects Source'!B311</f>
        <v>80</v>
      </c>
      <c r="C311" s="2">
        <f>'Regular Intersects Source'!C311-'Prepared Intersects Source'!C311</f>
        <v>-8.2206346539999995</v>
      </c>
    </row>
    <row r="312" spans="1:3" x14ac:dyDescent="0.25">
      <c r="A312" s="2">
        <f>'Prepared Intersects Source'!A312</f>
        <v>1310720</v>
      </c>
      <c r="B312" s="2">
        <f>'Prepared Intersects Source'!B312</f>
        <v>160</v>
      </c>
      <c r="C312" s="2">
        <f>'Regular Intersects Source'!C312-'Prepared Intersects Source'!C312</f>
        <v>-8.0816252219999107</v>
      </c>
    </row>
    <row r="313" spans="1:3" x14ac:dyDescent="0.25">
      <c r="A313" s="2">
        <f>'Prepared Intersects Source'!A313</f>
        <v>1310720</v>
      </c>
      <c r="B313" s="2">
        <f>'Prepared Intersects Source'!B313</f>
        <v>320</v>
      </c>
      <c r="C313" s="2">
        <f>'Regular Intersects Source'!C313-'Prepared Intersects Source'!C313</f>
        <v>-8.1490369529999001</v>
      </c>
    </row>
    <row r="314" spans="1:3" x14ac:dyDescent="0.25">
      <c r="A314" s="2">
        <f>'Prepared Intersects Source'!A314</f>
        <v>1310720</v>
      </c>
      <c r="B314" s="2">
        <f>'Prepared Intersects Source'!B314</f>
        <v>640</v>
      </c>
      <c r="C314" s="2">
        <f>'Regular Intersects Source'!C314-'Prepared Intersects Source'!C314</f>
        <v>-8.2353919569999103</v>
      </c>
    </row>
    <row r="315" spans="1:3" x14ac:dyDescent="0.25">
      <c r="A315" s="2">
        <f>'Prepared Intersects Source'!A315</f>
        <v>1310720</v>
      </c>
      <c r="B315" s="2">
        <f>'Prepared Intersects Source'!B315</f>
        <v>1280</v>
      </c>
      <c r="C315" s="2">
        <f>'Regular Intersects Source'!C315-'Prepared Intersects Source'!C315</f>
        <v>-8.0877027320000092</v>
      </c>
    </row>
    <row r="316" spans="1:3" x14ac:dyDescent="0.25">
      <c r="A316" s="2">
        <f>'Prepared Intersects Source'!A316</f>
        <v>1310720</v>
      </c>
      <c r="B316" s="2">
        <f>'Prepared Intersects Source'!B316</f>
        <v>2560</v>
      </c>
      <c r="C316" s="2">
        <f>'Regular Intersects Source'!C316-'Prepared Intersects Source'!C316</f>
        <v>-8.0435102310000008</v>
      </c>
    </row>
    <row r="317" spans="1:3" x14ac:dyDescent="0.25">
      <c r="A317" s="2">
        <f>'Prepared Intersects Source'!A317</f>
        <v>1310720</v>
      </c>
      <c r="B317" s="2">
        <f>'Prepared Intersects Source'!B317</f>
        <v>5120</v>
      </c>
      <c r="C317" s="2">
        <f>'Regular Intersects Source'!C317-'Prepared Intersects Source'!C317</f>
        <v>-7.9657359920000008</v>
      </c>
    </row>
    <row r="318" spans="1:3" x14ac:dyDescent="0.25">
      <c r="A318" s="2">
        <f>'Prepared Intersects Source'!A318</f>
        <v>1310720</v>
      </c>
      <c r="B318" s="2">
        <f>'Prepared Intersects Source'!B318</f>
        <v>10240</v>
      </c>
      <c r="C318" s="2">
        <f>'Regular Intersects Source'!C318-'Prepared Intersects Source'!C318</f>
        <v>-8.0397678499999117</v>
      </c>
    </row>
    <row r="319" spans="1:3" x14ac:dyDescent="0.25">
      <c r="A319" s="2">
        <f>'Prepared Intersects Source'!A319</f>
        <v>1310720</v>
      </c>
      <c r="B319" s="2">
        <f>'Prepared Intersects Source'!B319</f>
        <v>20480</v>
      </c>
      <c r="C319" s="2">
        <f>'Regular Intersects Source'!C319-'Prepared Intersects Source'!C319</f>
        <v>-8.0751594720000011</v>
      </c>
    </row>
    <row r="320" spans="1:3" x14ac:dyDescent="0.25">
      <c r="A320" s="2">
        <f>'Prepared Intersects Source'!A320</f>
        <v>1310720</v>
      </c>
      <c r="B320" s="2">
        <f>'Prepared Intersects Source'!B320</f>
        <v>40960</v>
      </c>
      <c r="C320" s="2">
        <f>'Regular Intersects Source'!C320-'Prepared Intersects Source'!C320</f>
        <v>-8.0135787519999102</v>
      </c>
    </row>
    <row r="321" spans="1:3" x14ac:dyDescent="0.25">
      <c r="A321" s="2">
        <f>'Prepared Intersects Source'!A321</f>
        <v>1310720</v>
      </c>
      <c r="B321" s="2">
        <f>'Prepared Intersects Source'!B321</f>
        <v>81920</v>
      </c>
      <c r="C321" s="2">
        <f>'Regular Intersects Source'!C321-'Prepared Intersects Source'!C321</f>
        <v>-7.7437372109999014</v>
      </c>
    </row>
    <row r="322" spans="1:3" x14ac:dyDescent="0.25">
      <c r="A322" s="2">
        <f>'Prepared Intersects Source'!A322</f>
        <v>1310720</v>
      </c>
      <c r="B322" s="2">
        <f>'Prepared Intersects Source'!B322</f>
        <v>163840</v>
      </c>
      <c r="C322" s="2">
        <f>'Regular Intersects Source'!C322-'Prepared Intersects Source'!C322</f>
        <v>-7.664109639000011</v>
      </c>
    </row>
    <row r="323" spans="1:3" x14ac:dyDescent="0.25">
      <c r="A323" s="2">
        <f>'Prepared Intersects Source'!A323</f>
        <v>1310720</v>
      </c>
      <c r="B323" s="2">
        <f>'Prepared Intersects Source'!B323</f>
        <v>327680</v>
      </c>
      <c r="C323" s="2">
        <f>'Regular Intersects Source'!C323-'Prepared Intersects Source'!C323</f>
        <v>-7.5047536579999008</v>
      </c>
    </row>
    <row r="324" spans="1:3" x14ac:dyDescent="0.25">
      <c r="A324" s="2">
        <f>'Prepared Intersects Source'!A324</f>
        <v>1310720</v>
      </c>
      <c r="B324" s="2">
        <f>'Prepared Intersects Source'!B324</f>
        <v>655360</v>
      </c>
      <c r="C324" s="2">
        <f>'Regular Intersects Source'!C324-'Prepared Intersects Source'!C324</f>
        <v>-7.0756824509999001</v>
      </c>
    </row>
    <row r="325" spans="1:3" x14ac:dyDescent="0.25">
      <c r="A325" s="2">
        <f>'Prepared Intersects Source'!A325</f>
        <v>1310720</v>
      </c>
      <c r="B325" s="2">
        <f>'Prepared Intersects Source'!B325</f>
        <v>1310720</v>
      </c>
      <c r="C325" s="2">
        <f>'Regular Intersects Source'!C325-'Prepared Intersects Source'!C325</f>
        <v>-5.9693378659998988</v>
      </c>
    </row>
    <row r="326" spans="1:3" x14ac:dyDescent="0.25">
      <c r="A326" s="2"/>
      <c r="B326" s="2"/>
    </row>
    <row r="327" spans="1:3" x14ac:dyDescent="0.25">
      <c r="A327" s="2"/>
      <c r="B327" s="2"/>
    </row>
    <row r="328" spans="1:3" x14ac:dyDescent="0.25">
      <c r="A328" s="2"/>
      <c r="B328" s="2"/>
    </row>
    <row r="329" spans="1:3" x14ac:dyDescent="0.25">
      <c r="A329" s="2"/>
      <c r="B329" s="2"/>
    </row>
    <row r="330" spans="1:3" x14ac:dyDescent="0.25">
      <c r="A330" s="2"/>
      <c r="B330" s="2"/>
    </row>
    <row r="331" spans="1:3" x14ac:dyDescent="0.25">
      <c r="A331" s="2"/>
      <c r="B331" s="2"/>
    </row>
    <row r="332" spans="1:3" x14ac:dyDescent="0.25">
      <c r="A332" s="2"/>
      <c r="B332" s="2"/>
    </row>
    <row r="333" spans="1:3" x14ac:dyDescent="0.25">
      <c r="A333" s="2"/>
      <c r="B333" s="2"/>
    </row>
    <row r="334" spans="1:3" x14ac:dyDescent="0.25">
      <c r="A334" s="2"/>
      <c r="B334" s="2"/>
    </row>
    <row r="335" spans="1:3" x14ac:dyDescent="0.25">
      <c r="A335" s="2"/>
      <c r="B335" s="2"/>
    </row>
    <row r="336" spans="1:3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</sheetData>
  <conditionalFormatting sqref="C2:C3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Y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Y23">
    <cfRule type="cellIs" dxfId="24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C25" sqref="AC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8"/>
  <sheetViews>
    <sheetView tabSelected="1" topLeftCell="A10" workbookViewId="0">
      <selection activeCell="M55" sqref="M55"/>
    </sheetView>
  </sheetViews>
  <sheetFormatPr defaultRowHeight="15" x14ac:dyDescent="0.25"/>
  <sheetData>
    <row r="3" spans="2:11" x14ac:dyDescent="0.25">
      <c r="B3" t="s">
        <v>45</v>
      </c>
      <c r="H3" t="s">
        <v>46</v>
      </c>
    </row>
    <row r="4" spans="2:11" x14ac:dyDescent="0.25">
      <c r="B4" s="2" t="s">
        <v>43</v>
      </c>
      <c r="C4" s="2" t="s">
        <v>44</v>
      </c>
      <c r="D4" s="2" t="s">
        <v>2</v>
      </c>
      <c r="E4" s="2" t="s">
        <v>3</v>
      </c>
      <c r="H4" s="2" t="s">
        <v>43</v>
      </c>
      <c r="I4" s="2" t="s">
        <v>44</v>
      </c>
      <c r="J4" s="2" t="s">
        <v>2</v>
      </c>
      <c r="K4" s="2" t="s">
        <v>3</v>
      </c>
    </row>
    <row r="5" spans="2:11" x14ac:dyDescent="0.25">
      <c r="B5" s="2">
        <v>163840</v>
      </c>
      <c r="C5" s="2">
        <v>10</v>
      </c>
      <c r="D5" s="12">
        <v>6.0047020263669505E-4</v>
      </c>
      <c r="E5" s="12">
        <v>0.103521912752622</v>
      </c>
      <c r="H5" s="2">
        <v>163840</v>
      </c>
      <c r="I5" s="2">
        <v>10</v>
      </c>
      <c r="J5" s="2">
        <v>4.3770685790984198E-3</v>
      </c>
      <c r="K5" s="2">
        <v>0.50851632063985597</v>
      </c>
    </row>
    <row r="6" spans="2:11" x14ac:dyDescent="0.25">
      <c r="B6" s="2">
        <v>163840</v>
      </c>
      <c r="C6" s="2">
        <v>20</v>
      </c>
      <c r="D6" s="12">
        <v>2.0523348388673399E-4</v>
      </c>
      <c r="E6" s="12">
        <v>3.30220576194448E-4</v>
      </c>
      <c r="H6" s="2">
        <v>163840</v>
      </c>
      <c r="I6" s="2">
        <v>20</v>
      </c>
      <c r="J6" s="2">
        <v>2.0584154235832801E-3</v>
      </c>
      <c r="K6" s="2">
        <v>6.2895485074657503E-2</v>
      </c>
    </row>
    <row r="7" spans="2:11" x14ac:dyDescent="0.25">
      <c r="B7" s="2">
        <v>163840</v>
      </c>
      <c r="C7" s="2">
        <v>40</v>
      </c>
      <c r="D7" s="12">
        <v>1.64780529785197E-4</v>
      </c>
      <c r="E7" s="12">
        <v>4.5190515674701798E-4</v>
      </c>
      <c r="H7" s="2">
        <v>163840</v>
      </c>
      <c r="I7" s="2">
        <v>40</v>
      </c>
      <c r="J7" s="2">
        <v>1.45006110229529E-3</v>
      </c>
      <c r="K7" s="2">
        <v>4.3938642382586199E-2</v>
      </c>
    </row>
    <row r="8" spans="2:11" x14ac:dyDescent="0.25">
      <c r="B8" s="2">
        <v>163840</v>
      </c>
      <c r="C8" s="2">
        <v>80</v>
      </c>
      <c r="D8" s="12">
        <v>2.2636904296890499E-4</v>
      </c>
      <c r="E8" s="12">
        <v>4.26601291548694E-2</v>
      </c>
      <c r="H8" s="2">
        <v>163840</v>
      </c>
      <c r="I8" s="2">
        <v>80</v>
      </c>
      <c r="J8" s="2">
        <v>1.0355232849121E-3</v>
      </c>
      <c r="K8" s="2">
        <v>2.2663483749800501E-3</v>
      </c>
    </row>
    <row r="9" spans="2:11" x14ac:dyDescent="0.25">
      <c r="B9" s="2">
        <v>163840</v>
      </c>
      <c r="C9" s="2">
        <v>160</v>
      </c>
      <c r="D9" s="12">
        <v>1.21441845703133E-4</v>
      </c>
      <c r="E9" s="12">
        <v>5.1740402591217102E-4</v>
      </c>
      <c r="H9" s="2">
        <v>163840</v>
      </c>
      <c r="I9" s="2">
        <v>160</v>
      </c>
      <c r="J9" s="2">
        <v>1.18389253540067E-3</v>
      </c>
      <c r="K9" s="2">
        <v>3.9164907202745201E-2</v>
      </c>
    </row>
    <row r="10" spans="2:11" x14ac:dyDescent="0.25">
      <c r="B10" s="2">
        <v>163840</v>
      </c>
      <c r="C10" s="2">
        <v>320</v>
      </c>
      <c r="D10" s="12">
        <v>1.3659408569335901E-4</v>
      </c>
      <c r="E10" s="12">
        <v>1.31648887755637E-3</v>
      </c>
      <c r="H10" s="2">
        <v>163840</v>
      </c>
      <c r="I10" s="2">
        <v>320</v>
      </c>
      <c r="J10" s="2">
        <v>1.3780721923828301E-3</v>
      </c>
      <c r="K10" s="2">
        <v>6.9139043383726999E-3</v>
      </c>
    </row>
    <row r="11" spans="2:11" x14ac:dyDescent="0.25">
      <c r="B11" s="2">
        <v>163840</v>
      </c>
      <c r="C11" s="2">
        <v>640</v>
      </c>
      <c r="D11" s="12">
        <v>1.16947448730468E-4</v>
      </c>
      <c r="E11" s="12">
        <v>9.8809849727546795E-4</v>
      </c>
      <c r="H11" s="2">
        <v>163840</v>
      </c>
      <c r="I11" s="2">
        <v>640</v>
      </c>
      <c r="J11" s="2">
        <v>1.6996502868654899E-3</v>
      </c>
      <c r="K11" s="2">
        <v>4.6692384793465699E-2</v>
      </c>
    </row>
    <row r="12" spans="2:11" x14ac:dyDescent="0.25">
      <c r="B12" s="2">
        <v>163840</v>
      </c>
      <c r="C12" s="2">
        <v>1280</v>
      </c>
      <c r="D12" s="12">
        <v>1.2363997802736299E-4</v>
      </c>
      <c r="E12" s="12">
        <v>1.7332343776703201E-3</v>
      </c>
      <c r="H12" s="2">
        <v>163840</v>
      </c>
      <c r="I12" s="2">
        <v>1280</v>
      </c>
      <c r="J12" s="2">
        <v>2.42712819824229E-3</v>
      </c>
      <c r="K12" s="2">
        <v>3.7659932080770002E-2</v>
      </c>
    </row>
    <row r="13" spans="2:11" x14ac:dyDescent="0.25">
      <c r="B13" s="2">
        <v>163840</v>
      </c>
      <c r="C13" s="2">
        <v>2560</v>
      </c>
      <c r="D13" s="12">
        <v>1.34641003417933E-4</v>
      </c>
      <c r="E13" s="12">
        <v>3.3390308847146199E-3</v>
      </c>
      <c r="H13" s="2">
        <v>163840</v>
      </c>
      <c r="I13" s="2">
        <v>2560</v>
      </c>
      <c r="J13" s="2">
        <v>4.0024970947266899E-3</v>
      </c>
      <c r="K13" s="2">
        <v>3.8807465926804702E-2</v>
      </c>
    </row>
    <row r="14" spans="2:11" x14ac:dyDescent="0.25">
      <c r="B14" s="2">
        <v>163840</v>
      </c>
      <c r="C14" s="2">
        <v>5120</v>
      </c>
      <c r="D14" s="12">
        <v>1.5243289794928099E-4</v>
      </c>
      <c r="E14" s="12">
        <v>5.9552707028929803E-3</v>
      </c>
      <c r="H14" s="2">
        <v>163840</v>
      </c>
      <c r="I14" s="2">
        <v>5120</v>
      </c>
      <c r="J14" s="2">
        <v>7.2722760803222803E-3</v>
      </c>
      <c r="K14" s="2">
        <v>4.0535615174607298E-2</v>
      </c>
    </row>
    <row r="15" spans="2:11" x14ac:dyDescent="0.25">
      <c r="B15" s="2">
        <v>163840</v>
      </c>
      <c r="C15" s="2">
        <v>10240</v>
      </c>
      <c r="D15" s="12">
        <v>1.7758879394522999E-4</v>
      </c>
      <c r="E15" s="12">
        <v>1.0321287219409701E-2</v>
      </c>
      <c r="H15" s="2">
        <v>163840</v>
      </c>
      <c r="I15" s="2">
        <v>10240</v>
      </c>
      <c r="J15" s="2">
        <v>1.3776904620361401E-2</v>
      </c>
      <c r="K15" s="2">
        <v>8.1896566048237404E-2</v>
      </c>
    </row>
    <row r="16" spans="2:11" x14ac:dyDescent="0.25">
      <c r="B16" s="2">
        <v>163840</v>
      </c>
      <c r="C16" s="2">
        <v>20480</v>
      </c>
      <c r="D16" s="12">
        <v>2.14243713378906E-4</v>
      </c>
      <c r="E16" s="12">
        <v>1.8519964893039999E-2</v>
      </c>
      <c r="H16" s="2">
        <v>163840</v>
      </c>
      <c r="I16" s="2">
        <v>20480</v>
      </c>
      <c r="J16" s="2">
        <v>2.71773334899898E-2</v>
      </c>
      <c r="K16" s="2">
        <v>0.113222848700819</v>
      </c>
    </row>
    <row r="17" spans="2:11" x14ac:dyDescent="0.25">
      <c r="B17" s="2">
        <v>163840</v>
      </c>
      <c r="C17" s="2">
        <v>40960</v>
      </c>
      <c r="D17" s="12">
        <v>2.12917706298956E-4</v>
      </c>
      <c r="E17" s="12">
        <v>1.6040361643771602E-2</v>
      </c>
      <c r="H17" s="2">
        <v>163840</v>
      </c>
      <c r="I17" s="2">
        <v>40960</v>
      </c>
      <c r="J17" s="2">
        <v>5.3330589025877999E-2</v>
      </c>
      <c r="K17" s="2">
        <v>0.144819776381377</v>
      </c>
    </row>
    <row r="18" spans="2:11" x14ac:dyDescent="0.25">
      <c r="B18" s="2">
        <v>163840</v>
      </c>
      <c r="C18" s="2">
        <v>81920</v>
      </c>
      <c r="D18" s="12">
        <v>2.8425784912103E-4</v>
      </c>
      <c r="E18" s="12">
        <v>1.6907353478828099E-2</v>
      </c>
      <c r="H18" s="2">
        <v>163840</v>
      </c>
      <c r="I18" s="2">
        <v>81920</v>
      </c>
      <c r="J18" s="2">
        <v>0.106857813238524</v>
      </c>
      <c r="K18" s="2">
        <v>0.26218200294759503</v>
      </c>
    </row>
    <row r="19" spans="2:11" x14ac:dyDescent="0.25">
      <c r="B19" s="2">
        <v>163840</v>
      </c>
      <c r="C19" s="2">
        <v>163840</v>
      </c>
      <c r="D19" s="12">
        <v>3.5885832519537902E-4</v>
      </c>
      <c r="E19" s="12">
        <v>2.02874449497518E-2</v>
      </c>
      <c r="H19" s="2">
        <v>163840</v>
      </c>
      <c r="I19" s="2">
        <v>163840</v>
      </c>
      <c r="J19" s="2">
        <v>0.21351176157836199</v>
      </c>
      <c r="K19" s="2">
        <v>0.52137631197995604</v>
      </c>
    </row>
    <row r="20" spans="2:11" x14ac:dyDescent="0.25">
      <c r="B20" s="2">
        <v>163840</v>
      </c>
      <c r="C20" s="2">
        <v>327680</v>
      </c>
      <c r="D20" s="12">
        <v>4.8137978515649E-4</v>
      </c>
      <c r="E20" s="12">
        <v>3.4569765465460103E-2</v>
      </c>
      <c r="H20" s="2">
        <v>163840</v>
      </c>
      <c r="I20" s="2">
        <v>327680</v>
      </c>
      <c r="J20" s="2">
        <v>0.42747434982909899</v>
      </c>
      <c r="K20" s="2">
        <v>0.96753097695586798</v>
      </c>
    </row>
    <row r="21" spans="2:11" x14ac:dyDescent="0.25">
      <c r="B21" s="2">
        <v>163840</v>
      </c>
      <c r="C21" s="2">
        <v>655360</v>
      </c>
      <c r="D21" s="12">
        <v>7.8967893676710501E-4</v>
      </c>
      <c r="E21" s="12">
        <v>6.7871616523716302E-2</v>
      </c>
      <c r="H21" s="2">
        <v>163840</v>
      </c>
      <c r="I21" s="2">
        <v>655360</v>
      </c>
      <c r="J21" s="2">
        <v>0.85303495061644896</v>
      </c>
      <c r="K21" s="2">
        <v>1.904314036917</v>
      </c>
    </row>
    <row r="22" spans="2:11" x14ac:dyDescent="0.25">
      <c r="B22" s="2">
        <v>163840</v>
      </c>
      <c r="C22" s="2">
        <v>1310720</v>
      </c>
      <c r="D22" s="12">
        <v>1.2712318054189399E-3</v>
      </c>
      <c r="E22" s="12">
        <v>0.13793980184926999</v>
      </c>
      <c r="H22" s="2">
        <v>163840</v>
      </c>
      <c r="I22" s="2">
        <v>1310720</v>
      </c>
      <c r="J22" s="2">
        <v>1.6989707370788201</v>
      </c>
      <c r="K22" s="2">
        <v>4.0481000373609097</v>
      </c>
    </row>
    <row r="26" spans="2:11" x14ac:dyDescent="0.25">
      <c r="B26" t="s">
        <v>47</v>
      </c>
      <c r="H26" t="s">
        <v>49</v>
      </c>
    </row>
    <row r="27" spans="2:11" x14ac:dyDescent="0.25">
      <c r="B27" t="str">
        <f>B4</f>
        <v>#Points</v>
      </c>
      <c r="C27" s="2" t="str">
        <f t="shared" ref="C27:C48" si="0">C4</f>
        <v xml:space="preserve"> #Query Vertices</v>
      </c>
      <c r="D27" t="s">
        <v>48</v>
      </c>
      <c r="H27" t="str">
        <f>C27</f>
        <v xml:space="preserve"> #Query Vertices</v>
      </c>
      <c r="I27" t="s">
        <v>46</v>
      </c>
      <c r="J27" t="s">
        <v>45</v>
      </c>
    </row>
    <row r="28" spans="2:11" x14ac:dyDescent="0.25">
      <c r="B28" s="2">
        <f t="shared" ref="B28:C28" si="1">B5</f>
        <v>163840</v>
      </c>
      <c r="C28" s="2">
        <f t="shared" si="0"/>
        <v>10</v>
      </c>
      <c r="D28" s="12">
        <f>J5-D5</f>
        <v>3.7765983764617246E-3</v>
      </c>
      <c r="H28" s="2">
        <f t="shared" ref="H28:H45" si="2">C28</f>
        <v>10</v>
      </c>
      <c r="I28">
        <f>J5 / 1000 / 60 * 1000000</f>
        <v>7.2951142984973669E-2</v>
      </c>
      <c r="J28">
        <f>D5/1000/60*1000000</f>
        <v>1.0007836710611584E-2</v>
      </c>
    </row>
    <row r="29" spans="2:11" x14ac:dyDescent="0.25">
      <c r="B29" s="2">
        <f t="shared" ref="B29:C29" si="3">B6</f>
        <v>163840</v>
      </c>
      <c r="C29" s="2">
        <f t="shared" si="0"/>
        <v>20</v>
      </c>
      <c r="D29" s="12">
        <f t="shared" ref="D29:D45" si="4">J6-D6</f>
        <v>1.853181939696546E-3</v>
      </c>
      <c r="E29" s="2"/>
      <c r="H29" s="2">
        <f t="shared" si="2"/>
        <v>20</v>
      </c>
      <c r="I29" s="2">
        <f t="shared" ref="I29:I45" si="5">J6 / 1000 / 60 * 1000000</f>
        <v>3.4306923726388001E-2</v>
      </c>
      <c r="J29" s="2">
        <f t="shared" ref="J29:J45" si="6">D6/1000/60*1000000</f>
        <v>3.4205580647788999E-3</v>
      </c>
    </row>
    <row r="30" spans="2:11" x14ac:dyDescent="0.25">
      <c r="B30" s="2">
        <f t="shared" ref="B30:C30" si="7">B7</f>
        <v>163840</v>
      </c>
      <c r="C30" s="2">
        <f t="shared" si="0"/>
        <v>40</v>
      </c>
      <c r="D30" s="12">
        <f t="shared" si="4"/>
        <v>1.2852805725100929E-3</v>
      </c>
      <c r="E30" s="2"/>
      <c r="H30" s="2">
        <f t="shared" si="2"/>
        <v>40</v>
      </c>
      <c r="I30" s="2">
        <f t="shared" si="5"/>
        <v>2.4167685038254831E-2</v>
      </c>
      <c r="J30" s="2">
        <f t="shared" si="6"/>
        <v>2.7463421630866168E-3</v>
      </c>
    </row>
    <row r="31" spans="2:11" x14ac:dyDescent="0.25">
      <c r="B31" s="2">
        <f t="shared" ref="B31:C31" si="8">B8</f>
        <v>163840</v>
      </c>
      <c r="C31" s="2">
        <f t="shared" si="0"/>
        <v>80</v>
      </c>
      <c r="D31" s="12">
        <f t="shared" si="4"/>
        <v>8.0915424194319494E-4</v>
      </c>
      <c r="E31" s="2"/>
      <c r="H31" s="2">
        <f t="shared" si="2"/>
        <v>80</v>
      </c>
      <c r="I31" s="2">
        <f t="shared" si="5"/>
        <v>1.7258721415201666E-2</v>
      </c>
      <c r="J31" s="2">
        <f t="shared" si="6"/>
        <v>3.7728173828150834E-3</v>
      </c>
    </row>
    <row r="32" spans="2:11" x14ac:dyDescent="0.25">
      <c r="B32" s="2">
        <f t="shared" ref="B32:C32" si="9">B9</f>
        <v>163840</v>
      </c>
      <c r="C32" s="2">
        <f t="shared" si="0"/>
        <v>160</v>
      </c>
      <c r="D32" s="12">
        <f t="shared" si="4"/>
        <v>1.0624506896975369E-3</v>
      </c>
      <c r="E32" s="2"/>
      <c r="H32" s="2">
        <f t="shared" si="2"/>
        <v>160</v>
      </c>
      <c r="I32" s="2">
        <f t="shared" si="5"/>
        <v>1.9731542256677833E-2</v>
      </c>
      <c r="J32" s="2">
        <f t="shared" si="6"/>
        <v>2.0240307617188837E-3</v>
      </c>
    </row>
    <row r="33" spans="2:10" x14ac:dyDescent="0.25">
      <c r="B33" s="2">
        <f t="shared" ref="B33:C33" si="10">B10</f>
        <v>163840</v>
      </c>
      <c r="C33" s="2">
        <f t="shared" si="0"/>
        <v>320</v>
      </c>
      <c r="D33" s="12">
        <f t="shared" si="4"/>
        <v>1.2414781066894711E-3</v>
      </c>
      <c r="E33" s="2"/>
      <c r="H33" s="2">
        <f t="shared" si="2"/>
        <v>320</v>
      </c>
      <c r="I33" s="2">
        <f t="shared" si="5"/>
        <v>2.2967869873047168E-2</v>
      </c>
      <c r="J33" s="2">
        <f t="shared" si="6"/>
        <v>2.276568094889317E-3</v>
      </c>
    </row>
    <row r="34" spans="2:10" x14ac:dyDescent="0.25">
      <c r="B34" s="2">
        <f t="shared" ref="B34:C34" si="11">B11</f>
        <v>163840</v>
      </c>
      <c r="C34" s="2">
        <f t="shared" si="0"/>
        <v>640</v>
      </c>
      <c r="D34" s="12">
        <f t="shared" si="4"/>
        <v>1.582702838135022E-3</v>
      </c>
      <c r="E34" s="2"/>
      <c r="H34" s="2">
        <f t="shared" si="2"/>
        <v>640</v>
      </c>
      <c r="I34" s="2">
        <f t="shared" si="5"/>
        <v>2.8327504781091497E-2</v>
      </c>
      <c r="J34" s="2">
        <f t="shared" si="6"/>
        <v>1.9491241455078E-3</v>
      </c>
    </row>
    <row r="35" spans="2:10" x14ac:dyDescent="0.25">
      <c r="B35" s="2">
        <f t="shared" ref="B35:C35" si="12">B12</f>
        <v>163840</v>
      </c>
      <c r="C35" s="2">
        <f t="shared" si="0"/>
        <v>1280</v>
      </c>
      <c r="D35" s="12">
        <f t="shared" si="4"/>
        <v>2.3034882202149268E-3</v>
      </c>
      <c r="E35" s="2"/>
      <c r="H35" s="2">
        <f t="shared" si="2"/>
        <v>1280</v>
      </c>
      <c r="I35" s="2">
        <f t="shared" si="5"/>
        <v>4.0452136637371502E-2</v>
      </c>
      <c r="J35" s="2">
        <f t="shared" si="6"/>
        <v>2.0606663004560494E-3</v>
      </c>
    </row>
    <row r="36" spans="2:10" x14ac:dyDescent="0.25">
      <c r="B36" s="2">
        <f t="shared" ref="B36:C36" si="13">B13</f>
        <v>163840</v>
      </c>
      <c r="C36" s="2">
        <f t="shared" si="0"/>
        <v>2560</v>
      </c>
      <c r="D36" s="12">
        <f t="shared" si="4"/>
        <v>3.8678560913087568E-3</v>
      </c>
      <c r="E36" s="2"/>
      <c r="H36" s="2">
        <f t="shared" si="2"/>
        <v>2560</v>
      </c>
      <c r="I36" s="2">
        <f t="shared" si="5"/>
        <v>6.670828491211149E-2</v>
      </c>
      <c r="J36" s="2">
        <f t="shared" si="6"/>
        <v>2.2440167236322168E-3</v>
      </c>
    </row>
    <row r="37" spans="2:10" x14ac:dyDescent="0.25">
      <c r="B37" s="2">
        <f t="shared" ref="B37:C37" si="14">B14</f>
        <v>163840</v>
      </c>
      <c r="C37" s="2">
        <f t="shared" si="0"/>
        <v>5120</v>
      </c>
      <c r="D37" s="12">
        <f t="shared" si="4"/>
        <v>7.1198431823729993E-3</v>
      </c>
      <c r="E37" s="2"/>
      <c r="H37" s="2">
        <f t="shared" si="2"/>
        <v>5120</v>
      </c>
      <c r="I37" s="2">
        <f t="shared" si="5"/>
        <v>0.12120460133870467</v>
      </c>
      <c r="J37" s="2">
        <f t="shared" si="6"/>
        <v>2.5405482991546833E-3</v>
      </c>
    </row>
    <row r="38" spans="2:10" x14ac:dyDescent="0.25">
      <c r="B38" s="2">
        <f t="shared" ref="B38:C38" si="15">B15</f>
        <v>163840</v>
      </c>
      <c r="C38" s="2">
        <f t="shared" si="0"/>
        <v>10240</v>
      </c>
      <c r="D38" s="12">
        <f t="shared" si="4"/>
        <v>1.3599315826416171E-2</v>
      </c>
      <c r="E38" s="2"/>
      <c r="H38" s="2">
        <f t="shared" si="2"/>
        <v>10240</v>
      </c>
      <c r="I38" s="2">
        <f t="shared" si="5"/>
        <v>0.22961507700602335</v>
      </c>
      <c r="J38" s="2">
        <f t="shared" si="6"/>
        <v>2.9598132324204999E-3</v>
      </c>
    </row>
    <row r="39" spans="2:10" x14ac:dyDescent="0.25">
      <c r="B39" s="2">
        <f t="shared" ref="B39:C39" si="16">B16</f>
        <v>163840</v>
      </c>
      <c r="C39" s="2">
        <f t="shared" si="0"/>
        <v>20480</v>
      </c>
      <c r="D39" s="12">
        <f t="shared" si="4"/>
        <v>2.6963089776610893E-2</v>
      </c>
      <c r="E39" s="2"/>
      <c r="H39" s="2">
        <f t="shared" si="2"/>
        <v>20480</v>
      </c>
      <c r="I39" s="2">
        <f t="shared" si="5"/>
        <v>0.45295555816649669</v>
      </c>
      <c r="J39" s="2">
        <f t="shared" si="6"/>
        <v>3.5707285563150999E-3</v>
      </c>
    </row>
    <row r="40" spans="2:10" x14ac:dyDescent="0.25">
      <c r="B40" s="2">
        <f t="shared" ref="B40:C40" si="17">B17</f>
        <v>163840</v>
      </c>
      <c r="C40" s="2">
        <f t="shared" si="0"/>
        <v>40960</v>
      </c>
      <c r="D40" s="12">
        <f t="shared" si="4"/>
        <v>5.3117671319579042E-2</v>
      </c>
      <c r="E40" s="2"/>
      <c r="H40" s="2">
        <f t="shared" si="2"/>
        <v>40960</v>
      </c>
      <c r="I40" s="2">
        <f t="shared" si="5"/>
        <v>0.88884315043130002</v>
      </c>
      <c r="J40" s="2">
        <f t="shared" si="6"/>
        <v>3.5486284383159337E-3</v>
      </c>
    </row>
    <row r="41" spans="2:10" x14ac:dyDescent="0.25">
      <c r="B41" s="2">
        <f t="shared" ref="B41:C41" si="18">B18</f>
        <v>163840</v>
      </c>
      <c r="C41" s="2">
        <f t="shared" si="0"/>
        <v>81920</v>
      </c>
      <c r="D41" s="12">
        <f t="shared" si="4"/>
        <v>0.10657355538940297</v>
      </c>
      <c r="E41" s="2"/>
      <c r="H41" s="2">
        <f t="shared" si="2"/>
        <v>81920</v>
      </c>
      <c r="I41" s="2">
        <f t="shared" si="5"/>
        <v>1.7809635539754001</v>
      </c>
      <c r="J41" s="2">
        <f t="shared" si="6"/>
        <v>4.7376308186838339E-3</v>
      </c>
    </row>
    <row r="42" spans="2:10" x14ac:dyDescent="0.25">
      <c r="B42" s="2">
        <f t="shared" ref="B42:C42" si="19">B19</f>
        <v>163840</v>
      </c>
      <c r="C42" s="2">
        <f t="shared" si="0"/>
        <v>163840</v>
      </c>
      <c r="D42" s="12">
        <f t="shared" si="4"/>
        <v>0.2131529032531666</v>
      </c>
      <c r="E42" s="2"/>
      <c r="H42" s="2">
        <f t="shared" si="2"/>
        <v>163840</v>
      </c>
      <c r="I42" s="2">
        <f t="shared" si="5"/>
        <v>3.5585293596393663</v>
      </c>
      <c r="J42" s="2">
        <f t="shared" si="6"/>
        <v>5.9809720865896506E-3</v>
      </c>
    </row>
    <row r="43" spans="2:10" x14ac:dyDescent="0.25">
      <c r="B43" s="2">
        <f t="shared" ref="B43:C43" si="20">B20</f>
        <v>163840</v>
      </c>
      <c r="C43" s="2">
        <f t="shared" si="0"/>
        <v>327680</v>
      </c>
      <c r="D43" s="12">
        <f t="shared" si="4"/>
        <v>0.42699297004394249</v>
      </c>
      <c r="E43" s="2"/>
      <c r="H43" s="2">
        <f t="shared" si="2"/>
        <v>327680</v>
      </c>
      <c r="I43" s="2">
        <f t="shared" si="5"/>
        <v>7.1245724971516493</v>
      </c>
      <c r="J43" s="2">
        <f t="shared" si="6"/>
        <v>8.0229964192748329E-3</v>
      </c>
    </row>
    <row r="44" spans="2:10" x14ac:dyDescent="0.25">
      <c r="B44" s="2">
        <f t="shared" ref="B44:C44" si="21">B21</f>
        <v>163840</v>
      </c>
      <c r="C44" s="2">
        <f t="shared" si="0"/>
        <v>655360</v>
      </c>
      <c r="D44" s="12">
        <f t="shared" si="4"/>
        <v>0.85224527167968189</v>
      </c>
      <c r="E44" s="2"/>
      <c r="H44" s="2">
        <f t="shared" si="2"/>
        <v>655360</v>
      </c>
      <c r="I44" s="2">
        <f t="shared" si="5"/>
        <v>14.217249176940816</v>
      </c>
      <c r="J44" s="2">
        <f t="shared" si="6"/>
        <v>1.3161315612785083E-2</v>
      </c>
    </row>
    <row r="45" spans="2:10" x14ac:dyDescent="0.25">
      <c r="B45" s="2">
        <f t="shared" ref="B45:C45" si="22">B22</f>
        <v>163840</v>
      </c>
      <c r="C45" s="2">
        <f t="shared" si="0"/>
        <v>1310720</v>
      </c>
      <c r="D45" s="12">
        <f t="shared" si="4"/>
        <v>1.6976995052734012</v>
      </c>
      <c r="E45" s="2"/>
      <c r="H45" s="2">
        <f t="shared" si="2"/>
        <v>1310720</v>
      </c>
      <c r="I45" s="2">
        <f t="shared" si="5"/>
        <v>28.31617895131367</v>
      </c>
      <c r="J45" s="2">
        <f t="shared" si="6"/>
        <v>2.1187196756982333E-2</v>
      </c>
    </row>
    <row r="46" spans="2:10" x14ac:dyDescent="0.25">
      <c r="B46" s="2"/>
      <c r="C46" s="2"/>
    </row>
    <row r="47" spans="2:10" x14ac:dyDescent="0.25">
      <c r="B47" s="2"/>
      <c r="C47" s="2"/>
    </row>
    <row r="48" spans="2:10" x14ac:dyDescent="0.25">
      <c r="B48" s="2"/>
      <c r="C4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Regular Intersects Source</vt:lpstr>
      <vt:lpstr>Prepared Intersects Source</vt:lpstr>
      <vt:lpstr>Difference Source</vt:lpstr>
      <vt:lpstr>Charts</vt:lpstr>
      <vt:lpstr>Point Intersection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bennight</dc:creator>
  <cp:lastModifiedBy>bennight</cp:lastModifiedBy>
  <dcterms:created xsi:type="dcterms:W3CDTF">2015-06-14T19:03:32Z</dcterms:created>
  <dcterms:modified xsi:type="dcterms:W3CDTF">2015-06-16T02:05:10Z</dcterms:modified>
</cp:coreProperties>
</file>