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dell\Documents\"/>
    </mc:Choice>
  </mc:AlternateContent>
  <xr:revisionPtr revIDLastSave="0" documentId="8_{3DC0C144-F3BF-4237-8EA9-01DE41BCE817}" xr6:coauthVersionLast="47" xr6:coauthVersionMax="47" xr10:uidLastSave="{00000000-0000-0000-0000-000000000000}"/>
  <bookViews>
    <workbookView xWindow="-110" yWindow="-110" windowWidth="19420" windowHeight="11020" firstSheet="1" activeTab="1" xr2:uid="{E30D0195-13F0-4368-BCD7-C4FFD8E190FC}"/>
  </bookViews>
  <sheets>
    <sheet name="Job_analysis" sheetId="7" r:id="rId1"/>
    <sheet name="skill_job_analysis" sheetId="8" r:id="rId2"/>
    <sheet name="salary vs skills" sheetId="9" r:id="rId3"/>
    <sheet name="salary_analysis" sheetId="11" r:id="rId4"/>
    <sheet name="skill_salary_analysis" sheetId="12" r:id="rId5"/>
  </sheets>
  <definedNames>
    <definedName name="Slicer_job_country1">#N/A</definedName>
    <definedName name="Slicer_job_title_short">#N/A</definedName>
  </definedNames>
  <calcPr calcId="191029"/>
  <pivotCaches>
    <pivotCache cacheId="0" r:id="rId6"/>
    <pivotCache cacheId="1" r:id="rId7"/>
    <pivotCache cacheId="2" r:id="rId8"/>
    <pivotCache cacheId="3" r:id="rId9"/>
    <pivotCache cacheId="4"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1034ab1-c74d-4abe-a4b2-6e29c823c302" name="data_jobs_salary" connection="Query - data_jobs_salary1"/>
          <x15:modelTable id="data_jobs_skills_578541fb-3875-423d-8edf-897252bd5242"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E2112D-2530-497A-8E70-5EA041D6AE69}" name="Query - data_jobs_salary1" description="Connection to the 'data_jobs_salary' query in the workbook." type="100" refreshedVersion="8" minRefreshableVersion="5">
    <extLst>
      <ext xmlns:x15="http://schemas.microsoft.com/office/spreadsheetml/2010/11/main" uri="{DE250136-89BD-433C-8126-D09CA5730AF9}">
        <x15:connection id="e20bac15-2901-4cd3-b41b-5bcdd2fe0ce5"/>
      </ext>
    </extLst>
  </connection>
  <connection id="2" xr16:uid="{FD3B1A5C-36F2-40FC-B187-8D894930A03A}" name="Query - data_jobs_skills1" description="Connection to the 'data_jobs_skills' query in the workbook." type="100" refreshedVersion="8" minRefreshableVersion="5">
    <extLst>
      <ext xmlns:x15="http://schemas.microsoft.com/office/spreadsheetml/2010/11/main" uri="{DE250136-89BD-433C-8126-D09CA5730AF9}">
        <x15:connection id="5ca60cc2-cb66-4e49-a406-6985cb9b6acb"/>
      </ext>
    </extLst>
  </connection>
  <connection id="3" xr16:uid="{65D648DB-49CD-45D1-8E15-03C142F0131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<sst xmlns="http://schemas.openxmlformats.org/spreadsheetml/2006/main" count="58" uniqueCount="26">
  <si>
    <t>Row Labels</t>
  </si>
  <si>
    <t>Data Analyst</t>
  </si>
  <si>
    <t>Data Engineer</t>
  </si>
  <si>
    <t>Data Scientist</t>
  </si>
  <si>
    <t>Machine Learning Engineer</t>
  </si>
  <si>
    <t>Senior Data Analyst</t>
  </si>
  <si>
    <t>Senior Data Scientist</t>
  </si>
  <si>
    <t>Software Engineer</t>
  </si>
  <si>
    <t>Grand Total</t>
  </si>
  <si>
    <t>Python</t>
  </si>
  <si>
    <t>SQL</t>
  </si>
  <si>
    <t>Excel</t>
  </si>
  <si>
    <t>Power Bi</t>
  </si>
  <si>
    <t>Powerpoint</t>
  </si>
  <si>
    <t>R</t>
  </si>
  <si>
    <t>Tableau</t>
  </si>
  <si>
    <t xml:space="preserve"> </t>
  </si>
  <si>
    <t>Count of job_skills</t>
  </si>
  <si>
    <t>Skills Per Job</t>
  </si>
  <si>
    <t>Median Salary</t>
  </si>
  <si>
    <t>Median Salary US</t>
  </si>
  <si>
    <t>Median Salary Non-US</t>
  </si>
  <si>
    <t>AWS</t>
  </si>
  <si>
    <t>Looker</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</si>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</sst>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[Project_No2_Data_Analysis.xlsx]skill_job_analysis!PivotTable3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skill_job_analysis!$A$2:$A$11</c:f>
              <c:strCache>
                <c:ptCount val="9"/>
                <c:pt idx="0">
                  <c:v>Powerpoint</c:v>
                </c:pt>
                <c:pt idx="1">
                  <c:v>AWS</c:v>
                </c:pt>
                <c:pt idx="2">
                  <c:v>Looker</c:v>
                </c:pt>
                <c:pt idx="3">
                  <c:v>Excel</c:v>
                </c:pt>
                <c:pt idx="4">
                  <c:v>R</c:v>
                </c:pt>
                <c:pt idx="5">
                  <c:v>Python</c:v>
                </c:pt>
                <c:pt idx="6">
                  <c:v>Tableau</c:v>
                </c:pt>
                <c:pt idx="7">
                  <c:v>Power Bi</c:v>
                </c:pt>
                <c:pt idx="8">
                  <c:v>SQL</c:v>
                </c:pt>
              </c:strCache>
            </c:strRef>
          </c:cat>
          <c:val>
            <c:numRef>
              <c:f>skill_job_analysis!$B$2:$B$11</c:f>
              <c:numCache>
                <c:formatCode>0%</c:formatCode>
                <c:ptCount val="9"/>
                <c:pt idx="0">
                  <c:v>0.125</c:v>
                </c:pt>
                <c:pt idx="1">
                  <c:v>0.125</c:v>
                </c:pt>
                <c:pt idx="2">
                  <c:v>0.125</c:v>
                </c:pt>
                <c:pt idx="3">
                  <c:v>0.25</c:v>
                </c:pt>
                <c:pt idx="4">
                  <c:v>0.5</c:v>
                </c:pt>
                <c:pt idx="5">
                  <c:v>0.625</c:v>
                </c:pt>
                <c:pt idx="6">
                  <c:v>0.625</c:v>
                </c:pt>
                <c:pt idx="7">
                  <c:v>0.625</c:v>
                </c:pt>
                <c:pt idx="8">
                  <c:v>0.875</c:v>
                </c:pt>
              </c:numCache>
            </c:numRef>
          </c:val>
          <c:extLst>
            <c:ext xmlns:c16="http://schemas.microsoft.com/office/drawing/2014/chart" uri="{C3380CC4-5D6E-409C-BE32-E72D297353CC}">
              <c16:uniqueId val="{00000000-9061-4085-A52A-AC15C669DDBC}"/>
            </c:ext>
          </c:extLst>
        </c:ser>
        <c:dLbls>
          <c:showLegendKey val="0"/>
          <c:showVal val="0"/>
          <c:showCatName val="0"/>
          <c:showSerName val="0"/>
          <c:showPercent val="0"/>
          <c:showBubbleSize val="0"/>
        </c:dLbls>
        <c:gapWidth val="182"/>
        <c:axId val="497844879"/>
        <c:axId val="497832879"/>
      </c:barChart>
      <c:catAx>
        <c:axId val="497844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32879"/>
        <c:crosses val="autoZero"/>
        <c:auto val="1"/>
        <c:lblAlgn val="ctr"/>
        <c:lblOffset val="100"/>
        <c:noMultiLvlLbl val="0"/>
      </c:catAx>
      <c:valAx>
        <c:axId val="4978328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44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9247152055473002E-3"/>
                  <c:y val="6.4102564102564097E-2"/>
                </c:manualLayout>
              </c:layout>
              <c:tx>
                <c:rich>
                  <a:bodyPr/>
                  <a:lstStyle/>
                  <a:p>
                    <a:fld id="{4AB2E455-FDB0-4C76-96E3-4FA8AC491D0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27D-469F-A1F3-8A71D29B272F}"/>
                </c:ext>
              </c:extLst>
            </c:dLbl>
            <c:dLbl>
              <c:idx val="1"/>
              <c:tx>
                <c:rich>
                  <a:bodyPr/>
                  <a:lstStyle/>
                  <a:p>
                    <a:fld id="{03103954-D51E-4C22-A5A3-31D8656CEB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27D-469F-A1F3-8A71D29B272F}"/>
                </c:ext>
              </c:extLst>
            </c:dLbl>
            <c:dLbl>
              <c:idx val="2"/>
              <c:tx>
                <c:rich>
                  <a:bodyPr/>
                  <a:lstStyle/>
                  <a:p>
                    <a:fld id="{33FC6B63-E18C-4DB2-8C3C-0638F5CEB16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27D-469F-A1F3-8A71D29B272F}"/>
                </c:ext>
              </c:extLst>
            </c:dLbl>
            <c:dLbl>
              <c:idx val="3"/>
              <c:tx>
                <c:rich>
                  <a:bodyPr/>
                  <a:lstStyle/>
                  <a:p>
                    <a:fld id="{B0C0A021-60F6-47C2-B49A-73C67FAEFF8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27D-469F-A1F3-8A71D29B272F}"/>
                </c:ext>
              </c:extLst>
            </c:dLbl>
            <c:dLbl>
              <c:idx val="4"/>
              <c:tx>
                <c:rich>
                  <a:bodyPr/>
                  <a:lstStyle/>
                  <a:p>
                    <a:fld id="{F9BA1929-F053-49D2-A15D-4283B5151F7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27D-469F-A1F3-8A71D29B272F}"/>
                </c:ext>
              </c:extLst>
            </c:dLbl>
            <c:dLbl>
              <c:idx val="5"/>
              <c:layout>
                <c:manualLayout>
                  <c:x val="3.9623576027736501E-3"/>
                  <c:y val="-5.5555555555555552E-2"/>
                </c:manualLayout>
              </c:layout>
              <c:tx>
                <c:rich>
                  <a:bodyPr/>
                  <a:lstStyle/>
                  <a:p>
                    <a:fld id="{F05A42FC-4861-4B5B-AD1D-E3E985F48D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27D-469F-A1F3-8A71D29B272F}"/>
                </c:ext>
              </c:extLst>
            </c:dLbl>
            <c:dLbl>
              <c:idx val="6"/>
              <c:layout>
                <c:manualLayout>
                  <c:x val="-6.1416542842991577E-2"/>
                  <c:y val="-6.8376068376068383E-2"/>
                </c:manualLayout>
              </c:layout>
              <c:tx>
                <c:rich>
                  <a:bodyPr/>
                  <a:lstStyle/>
                  <a:p>
                    <a:fld id="{F4984BB9-366E-495F-8DE2-4CC94FFF7A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27D-469F-A1F3-8A71D29B272F}"/>
                </c:ext>
              </c:extLst>
            </c:dLbl>
            <c:dLbl>
              <c:idx val="7"/>
              <c:layout>
                <c:manualLayout>
                  <c:x val="1.1887072808320914E-2"/>
                  <c:y val="-2.564102564102572E-2"/>
                </c:manualLayout>
              </c:layout>
              <c:tx>
                <c:rich>
                  <a:bodyPr/>
                  <a:lstStyle/>
                  <a:p>
                    <a:fld id="{DF906B7A-FF2F-4BA1-B180-709DF2A0822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27D-469F-A1F3-8A71D29B272F}"/>
                </c:ext>
              </c:extLst>
            </c:dLbl>
            <c:dLbl>
              <c:idx val="8"/>
              <c:tx>
                <c:rich>
                  <a:bodyPr/>
                  <a:lstStyle/>
                  <a:p>
                    <a:fld id="{1D9A0BCA-DF68-4D98-8540-957B6E7F2D6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27D-469F-A1F3-8A71D29B272F}"/>
                </c:ext>
              </c:extLst>
            </c:dLbl>
            <c:dLbl>
              <c:idx val="9"/>
              <c:tx>
                <c:rich>
                  <a:bodyPr/>
                  <a:lstStyle/>
                  <a:p>
                    <a:fld id="{C7200F8C-B83D-47CF-9629-9986DDCC30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27D-469F-A1F3-8A71D29B27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166419.5</c:v>
                </c:pt>
                <c:pt idx="1">
                  <c:v>105837.5</c:v>
                </c:pt>
                <c:pt idx="2">
                  <c:v>98500</c:v>
                </c:pt>
                <c:pt idx="3">
                  <c:v>97528</c:v>
                </c:pt>
                <c:pt idx="4">
                  <c:v>79200</c:v>
                </c:pt>
                <c:pt idx="5">
                  <c:v>72000</c:v>
                </c:pt>
                <c:pt idx="6">
                  <c:v>62850</c:v>
                </c:pt>
                <c:pt idx="7">
                  <c:v>97528</c:v>
                </c:pt>
                <c:pt idx="8">
                  <c:v>0</c:v>
                </c:pt>
                <c:pt idx="9">
                  <c:v>0</c:v>
                </c:pt>
              </c:numCache>
            </c:numRef>
          </c:xVal>
          <c:yVal>
            <c:numRef>
              <c:f>'salary vs skills'!$G$2:$G$11</c:f>
              <c:numCache>
                <c:formatCode>General</c:formatCode>
                <c:ptCount val="10"/>
                <c:pt idx="0">
                  <c:v>1</c:v>
                </c:pt>
                <c:pt idx="1">
                  <c:v>4</c:v>
                </c:pt>
                <c:pt idx="2">
                  <c:v>3.875</c:v>
                </c:pt>
                <c:pt idx="3">
                  <c:v>9</c:v>
                </c:pt>
                <c:pt idx="4">
                  <c:v>9</c:v>
                </c:pt>
                <c:pt idx="5">
                  <c:v>8.6666666666666661</c:v>
                </c:pt>
                <c:pt idx="6">
                  <c:v>5</c:v>
                </c:pt>
                <c:pt idx="7">
                  <c:v>5.8076923076923075</c:v>
                </c:pt>
                <c:pt idx="8">
                  <c:v>0</c:v>
                </c:pt>
                <c:pt idx="9">
                  <c:v>0</c:v>
                </c:pt>
              </c:numCache>
            </c:numRef>
          </c:yVal>
          <c:smooth val="0"/>
          <c:extLst>
            <c:ext xmlns:c15="http://schemas.microsoft.com/office/drawing/2012/chart" uri="{02D57815-91ED-43cb-92C2-25804820EDAC}">
              <c15:datalabelsRange>
                <c15:f>'salary vs skills'!$E$2:$E$11</c15:f>
                <c15:dlblRangeCache>
                  <c:ptCount val="10"/>
                  <c:pt idx="0">
                    <c:v>Data Scientist</c:v>
                  </c:pt>
                  <c:pt idx="1">
                    <c:v>Senior Data Analyst</c:v>
                  </c:pt>
                  <c:pt idx="2">
                    <c:v>Data Analyst</c:v>
                  </c:pt>
                  <c:pt idx="3">
                    <c:v>Data Engineer</c:v>
                  </c:pt>
                  <c:pt idx="4">
                    <c:v>Software Engineer</c:v>
                  </c:pt>
                  <c:pt idx="5">
                    <c:v>Senior Data Scientist</c:v>
                  </c:pt>
                  <c:pt idx="6">
                    <c:v>Machine Learning Engineer</c:v>
                  </c:pt>
                  <c:pt idx="7">
                    <c:v>Grand Total</c:v>
                  </c:pt>
                  <c:pt idx="8">
                    <c:v>0</c:v>
                  </c:pt>
                  <c:pt idx="9">
                    <c:v>0</c:v>
                  </c:pt>
                </c15:dlblRangeCache>
              </c15:datalabelsRange>
            </c:ext>
            <c:ext xmlns:c16="http://schemas.microsoft.com/office/drawing/2014/chart" uri="{C3380CC4-5D6E-409C-BE32-E72D297353CC}">
              <c16:uniqueId val="{00000000-D27D-469F-A1F3-8A71D29B272F}"/>
            </c:ext>
          </c:extLst>
        </c:ser>
        <c:dLbls>
          <c:showLegendKey val="0"/>
          <c:showVal val="0"/>
          <c:showCatName val="0"/>
          <c:showSerName val="0"/>
          <c:showPercent val="0"/>
          <c:showBubbleSize val="0"/>
        </c:dLbls>
        <c:axId val="1174998624"/>
        <c:axId val="1174998144"/>
      </c:scatterChart>
      <c:valAx>
        <c:axId val="117499862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98144"/>
        <c:crosses val="autoZero"/>
        <c:crossBetween val="midCat"/>
      </c:valAx>
      <c:valAx>
        <c:axId val="117499814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9862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[Project_No2_Data_Analysis.xlsx]skill_salary_analysis!PivotTable1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w="25400">
              <a:noFill/>
            </a:ln>
            <a:effectLst/>
          </c:spPr>
          <c:invertIfNegative val="0"/>
          <c:cat>
            <c:strRef>
              <c:f>skill_salary_analysis!$A$2:$A$11</c:f>
              <c:strCache>
                <c:ptCount val="9"/>
                <c:pt idx="0">
                  <c:v>SQL</c:v>
                </c:pt>
                <c:pt idx="1">
                  <c:v>R</c:v>
                </c:pt>
                <c:pt idx="2">
                  <c:v>Looker</c:v>
                </c:pt>
                <c:pt idx="3">
                  <c:v>Power Bi</c:v>
                </c:pt>
                <c:pt idx="4">
                  <c:v>Tableau</c:v>
                </c:pt>
                <c:pt idx="5">
                  <c:v>Python</c:v>
                </c:pt>
                <c:pt idx="6">
                  <c:v>AWS</c:v>
                </c:pt>
                <c:pt idx="7">
                  <c:v>Excel</c:v>
                </c:pt>
                <c:pt idx="8">
                  <c:v>Powerpoint</c:v>
                </c:pt>
              </c:strCache>
            </c:strRef>
          </c:cat>
          <c:val>
            <c:numRef>
              <c:f>skill_salary_analysis!$B$2:$B$11</c:f>
              <c:numCache>
                <c:formatCode>\$#,##0;\(\$#,##0\);\$#,##0</c:formatCode>
                <c:ptCount val="9"/>
                <c:pt idx="0">
                  <c:v>98500</c:v>
                </c:pt>
                <c:pt idx="1">
                  <c:v>98500</c:v>
                </c:pt>
                <c:pt idx="2">
                  <c:v>98500</c:v>
                </c:pt>
                <c:pt idx="3">
                  <c:v>98500</c:v>
                </c:pt>
                <c:pt idx="4">
                  <c:v>88850</c:v>
                </c:pt>
                <c:pt idx="5">
                  <c:v>88850</c:v>
                </c:pt>
                <c:pt idx="6">
                  <c:v>72000</c:v>
                </c:pt>
                <c:pt idx="7">
                  <c:v>72000</c:v>
                </c:pt>
                <c:pt idx="8">
                  <c:v>72000</c:v>
                </c:pt>
              </c:numCache>
            </c:numRef>
          </c:val>
          <c:extLst>
            <c:ext xmlns:c16="http://schemas.microsoft.com/office/drawing/2014/chart" uri="{C3380CC4-5D6E-409C-BE32-E72D297353CC}">
              <c16:uniqueId val="{00000003-67C6-4F67-ADE2-8B098875D80C}"/>
            </c:ext>
          </c:extLst>
        </c:ser>
        <c:dLbls>
          <c:showLegendKey val="0"/>
          <c:showVal val="0"/>
          <c:showCatName val="0"/>
          <c:showSerName val="0"/>
          <c:showPercent val="0"/>
          <c:showBubbleSize val="0"/>
        </c:dLbls>
        <c:gapWidth val="219"/>
        <c:axId val="1102468895"/>
        <c:axId val="1102489535"/>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skill_salary_analysis!$A$2:$A$11</c:f>
              <c:strCache>
                <c:ptCount val="9"/>
                <c:pt idx="0">
                  <c:v>SQL</c:v>
                </c:pt>
                <c:pt idx="1">
                  <c:v>R</c:v>
                </c:pt>
                <c:pt idx="2">
                  <c:v>Looker</c:v>
                </c:pt>
                <c:pt idx="3">
                  <c:v>Power Bi</c:v>
                </c:pt>
                <c:pt idx="4">
                  <c:v>Tableau</c:v>
                </c:pt>
                <c:pt idx="5">
                  <c:v>Python</c:v>
                </c:pt>
                <c:pt idx="6">
                  <c:v>AWS</c:v>
                </c:pt>
                <c:pt idx="7">
                  <c:v>Excel</c:v>
                </c:pt>
                <c:pt idx="8">
                  <c:v>Powerpoint</c:v>
                </c:pt>
              </c:strCache>
            </c:strRef>
          </c:cat>
          <c:val>
            <c:numRef>
              <c:f>skill_salary_analysis!$C$2:$C$11</c:f>
              <c:numCache>
                <c:formatCode>0%</c:formatCode>
                <c:ptCount val="9"/>
                <c:pt idx="0">
                  <c:v>0.875</c:v>
                </c:pt>
                <c:pt idx="1">
                  <c:v>0.5</c:v>
                </c:pt>
                <c:pt idx="2">
                  <c:v>0.125</c:v>
                </c:pt>
                <c:pt idx="3">
                  <c:v>0.625</c:v>
                </c:pt>
                <c:pt idx="4">
                  <c:v>0.625</c:v>
                </c:pt>
                <c:pt idx="5">
                  <c:v>0.625</c:v>
                </c:pt>
                <c:pt idx="6">
                  <c:v>0.125</c:v>
                </c:pt>
                <c:pt idx="7">
                  <c:v>0.25</c:v>
                </c:pt>
                <c:pt idx="8">
                  <c:v>0.125</c:v>
                </c:pt>
              </c:numCache>
            </c:numRef>
          </c:val>
          <c:smooth val="0"/>
          <c:extLst>
            <c:ext xmlns:c16="http://schemas.microsoft.com/office/drawing/2014/chart" uri="{C3380CC4-5D6E-409C-BE32-E72D297353CC}">
              <c16:uniqueId val="{00000004-67C6-4F67-ADE2-8B098875D80C}"/>
            </c:ext>
          </c:extLst>
        </c:ser>
        <c:dLbls>
          <c:showLegendKey val="0"/>
          <c:showVal val="0"/>
          <c:showCatName val="0"/>
          <c:showSerName val="0"/>
          <c:showPercent val="0"/>
          <c:showBubbleSize val="0"/>
        </c:dLbls>
        <c:marker val="1"/>
        <c:smooth val="0"/>
        <c:axId val="14940368"/>
        <c:axId val="14937008"/>
      </c:lineChart>
      <c:catAx>
        <c:axId val="110246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489535"/>
        <c:crosses val="autoZero"/>
        <c:auto val="1"/>
        <c:lblAlgn val="ctr"/>
        <c:lblOffset val="100"/>
        <c:noMultiLvlLbl val="0"/>
      </c:catAx>
      <c:valAx>
        <c:axId val="11024895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468895"/>
        <c:crosses val="autoZero"/>
        <c:crossBetween val="between"/>
      </c:valAx>
      <c:valAx>
        <c:axId val="149370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0368"/>
        <c:crosses val="max"/>
        <c:crossBetween val="between"/>
      </c:valAx>
      <c:catAx>
        <c:axId val="14940368"/>
        <c:scaling>
          <c:orientation val="minMax"/>
        </c:scaling>
        <c:delete val="1"/>
        <c:axPos val="b"/>
        <c:numFmt formatCode="General" sourceLinked="1"/>
        <c:majorTickMark val="out"/>
        <c:minorTickMark val="none"/>
        <c:tickLblPos val="nextTo"/>
        <c:crossAx val="14937008"/>
        <c:crosses val="autoZero"/>
        <c:auto val="1"/>
        <c:lblAlgn val="ctr"/>
        <c:lblOffset val="100"/>
        <c:noMultiLvlLbl val="0"/>
      </c:catAx>
      <c:spPr>
        <a:noFill/>
        <a:ln>
          <a:noFill/>
        </a:ln>
        <a:effectLst/>
      </c:spPr>
    </c:plotArea>
    <c:legend>
      <c:legendPos val="r"/>
      <c:layout>
        <c:manualLayout>
          <c:xMode val="edge"/>
          <c:yMode val="edge"/>
          <c:x val="0.77960732423239987"/>
          <c:y val="1.0045454188615256E-2"/>
          <c:w val="0.22039257565188872"/>
          <c:h val="0.149413175038684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330200</xdr:colOff>
      <xdr:row>0</xdr:row>
      <xdr:rowOff>174625</xdr:rowOff>
    </xdr:from>
    <xdr:to>
      <xdr:col>9</xdr:col>
      <xdr:colOff>234950</xdr:colOff>
      <xdr:row>15</xdr:row>
      <xdr:rowOff>155575</xdr:rowOff>
    </xdr:to>
    <xdr:graphicFrame macro="">
      <xdr:nvGraphicFramePr>
        <xdr:cNvPr id="2" name="Chart 1">
          <a:extLst>
            <a:ext uri="{FF2B5EF4-FFF2-40B4-BE49-F238E27FC236}">
              <a16:creationId xmlns:a16="http://schemas.microsoft.com/office/drawing/2014/main" id="{30349F27-5C7F-598C-9E88-8FD87D99F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520700</xdr:colOff>
      <xdr:row>1</xdr:row>
      <xdr:rowOff>44450</xdr:rowOff>
    </xdr:from>
    <xdr:to>
      <xdr:col>15</xdr:col>
      <xdr:colOff>520700</xdr:colOff>
      <xdr:row>15</xdr:row>
      <xdr:rowOff>85722</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BB732C2F-ADA3-56CC-81F3-5A9C83C9FF5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826500" y="228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349250</xdr:colOff>
      <xdr:row>1</xdr:row>
      <xdr:rowOff>38100</xdr:rowOff>
    </xdr:from>
    <xdr:to>
      <xdr:col>12</xdr:col>
      <xdr:colOff>349250</xdr:colOff>
      <xdr:row>15</xdr:row>
      <xdr:rowOff>79372</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6A530322-EB6A-0742-EA1C-114C1755995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826250" y="2222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466724</xdr:colOff>
      <xdr:row>1</xdr:row>
      <xdr:rowOff>25400</xdr:rowOff>
    </xdr:from>
    <xdr:to>
      <xdr:col>19</xdr:col>
      <xdr:colOff>342900</xdr:colOff>
      <xdr:row>21</xdr:row>
      <xdr:rowOff>101600</xdr:rowOff>
    </xdr:to>
    <xdr:graphicFrame macro="">
      <xdr:nvGraphicFramePr>
        <xdr:cNvPr id="2" name="Chart 1">
          <a:extLst>
            <a:ext uri="{FF2B5EF4-FFF2-40B4-BE49-F238E27FC236}">
              <a16:creationId xmlns:a16="http://schemas.microsoft.com/office/drawing/2014/main" id="{045BF4F4-A289-AF9E-CCF3-8A031D38CF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241905</xdr:colOff>
      <xdr:row>2</xdr:row>
      <xdr:rowOff>0</xdr:rowOff>
    </xdr:from>
    <xdr:to>
      <xdr:col>23</xdr:col>
      <xdr:colOff>256419</xdr:colOff>
      <xdr:row>16</xdr:row>
      <xdr:rowOff>79372</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104B37B0-43EB-4DD4-A747-2272E14781C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4080873" y="362857"/>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488950</xdr:colOff>
      <xdr:row>0</xdr:row>
      <xdr:rowOff>152400</xdr:rowOff>
    </xdr:from>
    <xdr:to>
      <xdr:col>7</xdr:col>
      <xdr:colOff>488950</xdr:colOff>
      <xdr:row>15</xdr:row>
      <xdr:rowOff>9522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B6ED0A96-C263-AC1E-6B36-6FD8E95597C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378450" y="152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182212</xdr:colOff>
      <xdr:row>0</xdr:row>
      <xdr:rowOff>124740</xdr:rowOff>
    </xdr:from>
    <xdr:to>
      <xdr:col>17</xdr:col>
      <xdr:colOff>182212</xdr:colOff>
      <xdr:row>14</xdr:row>
      <xdr:rowOff>166013</xdr:rowOff>
    </xdr:to>
    <mc:AlternateContent xmlns:mc="http://schemas.openxmlformats.org/markup-compatibility/2006" xmlns:a14="http://schemas.microsoft.com/office/drawing/2010/main">
      <mc:Choice Requires="a14">
        <xdr:graphicFrame macro="">
          <xdr:nvGraphicFramePr>
            <xdr:cNvPr id="4" name="job_country 2">
              <a:extLst>
                <a:ext uri="{FF2B5EF4-FFF2-40B4-BE49-F238E27FC236}">
                  <a16:creationId xmlns:a16="http://schemas.microsoft.com/office/drawing/2014/main" id="{929C0A30-2F49-46D2-93EE-C410404C84F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599984" y="124740"/>
              <a:ext cx="1829555" cy="2593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43051</xdr:colOff>
      <xdr:row>0</xdr:row>
      <xdr:rowOff>96864</xdr:rowOff>
    </xdr:from>
    <xdr:to>
      <xdr:col>14</xdr:col>
      <xdr:colOff>43050</xdr:colOff>
      <xdr:row>14</xdr:row>
      <xdr:rowOff>138137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85F33C32-F833-404D-BACF-931D3DB8CE7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631269" y="96864"/>
              <a:ext cx="1829553" cy="2593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172747</xdr:colOff>
      <xdr:row>0</xdr:row>
      <xdr:rowOff>148479</xdr:rowOff>
    </xdr:from>
    <xdr:to>
      <xdr:col>10</xdr:col>
      <xdr:colOff>22657</xdr:colOff>
      <xdr:row>16</xdr:row>
      <xdr:rowOff>99994</xdr:rowOff>
    </xdr:to>
    <xdr:graphicFrame macro="">
      <xdr:nvGraphicFramePr>
        <xdr:cNvPr id="6" name="Chart 5">
          <a:extLst>
            <a:ext uri="{FF2B5EF4-FFF2-40B4-BE49-F238E27FC236}">
              <a16:creationId xmlns:a16="http://schemas.microsoft.com/office/drawing/2014/main" id="{CBA3E0B9-EB5E-E0BA-BD2F-F1D345DDD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e Burn" refreshedDate="45956.589872916666" createdVersion="8" refreshedVersion="8" minRefreshableVersion="3" recordCount="0" supportSubquery="1" supportAdvancedDrill="1" xr:uid="{5756A8B1-77CB-43AE-A88D-918D511C3A1B}">
  <cacheSource type="external" connectionId="3"/>
  <cacheFields count="5">
    <cacheField name="[data_jobs_salary].[job_title_short].[job_title_short]" caption="job_title_short" numFmtId="0" hierarchy="1" level="1">
      <sharedItems count="7">
        <s v="Data Analyst"/>
        <s v="Data Engineer"/>
        <s v="Data Scientist"/>
        <s v="Machine Learning Engineer"/>
        <s v="Senior Data Analyst"/>
        <s v="Senior Data Scientist"/>
        <s v="Software Engineer"/>
      </sharedItems>
    </cacheField>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 name="[Measures].[Median Salary US]" caption="Median Salary US" numFmtId="0" hierarchy="30" level="32767"/>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e Burn" refreshedDate="45956.58987314815" createdVersion="5" refreshedVersion="8" minRefreshableVersion="3" recordCount="0" supportSubquery="1" supportAdvancedDrill="1" xr:uid="{E4DFE49F-B9A7-41FC-A8C5-3FDAFF42D0C9}">
  <cacheSource type="external" connectionId="3"/>
  <cacheFields count="3">
    <cacheField name="[data_jobs_salary].[job_title_short].[job_title_short]" caption="job_title_short" numFmtId="0" hierarchy="1" level="1">
      <sharedItems count="7">
        <s v="Data Analyst"/>
        <s v="Data Engineer"/>
        <s v="Data Scientist"/>
        <s v="Machine Learning Engineer"/>
        <s v="Senior Data Analyst"/>
        <s v="Senior Data Scientist"/>
        <s v="Software Engineer"/>
      </sharedItems>
    </cacheField>
    <cacheField name="[Measures].[Count of job_skills]" caption="Count of job_skills" numFmtId="0" hierarchy="21"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e Burn" refreshedDate="45956.589873495373" createdVersion="8" refreshedVersion="8" minRefreshableVersion="3" recordCount="0" supportSubquery="1" supportAdvancedDrill="1" xr:uid="{72776459-F1AF-44B2-AB2E-FA7348FA3CB9}">
  <cacheSource type="external" connectionId="3"/>
  <cacheFields count="4">
    <cacheField name="[data_jobs_salary].[job_title_short].[job_title_short]" caption="job_title_short" numFmtId="0" hierarchy="1" level="1">
      <sharedItems count="7">
        <s v="Data Analyst"/>
        <s v="Data Engineer"/>
        <s v="Data Scientist"/>
        <s v="Machine Learning Engineer"/>
        <s v="Senior Data Analyst"/>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e Burn" refreshedDate="45956.589873842589" createdVersion="8" refreshedVersion="8" minRefreshableVersion="3" recordCount="0" supportSubquery="1" supportAdvancedDrill="1" xr:uid="{B6871CBD-2301-4459-B718-243F7AE9C408}">
  <cacheSource type="external" connectionId="3"/>
  <cacheFields count="5">
    <cacheField name="[data_jobs_skills].[job_skills].[job_skills]" caption="job_skills" numFmtId="0" hierarchy="20" level="1">
      <sharedItems count="9">
        <s v="AWS"/>
        <s v="Excel"/>
        <s v="Looker"/>
        <s v="Power Bi"/>
        <s v="Powerpoint"/>
        <s v="Python"/>
        <s v="R"/>
        <s v="SQL"/>
        <s v="Tableau"/>
      </sharedItems>
    </cacheField>
    <cacheField name="[Measures].[Median Salary - Skills]" caption="Median Salary - Skills"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e Burn" refreshedDate="45956.589874189813" createdVersion="8" refreshedVersion="8" minRefreshableVersion="3" recordCount="0" supportSubquery="1" supportAdvancedDrill="1" xr:uid="{A29166C2-2939-4A3E-8ACD-BAC28B9ABF63}">
  <cacheSource type="external" connectionId="3"/>
  <cacheFields count="4">
    <cacheField name="[data_jobs_skills].[job_skills].[job_skills]" caption="job_skills" numFmtId="0" hierarchy="20" level="1">
      <sharedItems count="9">
        <s v="AWS"/>
        <s v="Excel"/>
        <s v="Looker"/>
        <s v="Power Bi"/>
        <s v="Powerpoint"/>
        <s v="Python"/>
        <s v="R"/>
        <s v="SQL"/>
        <s v="Tableau"/>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e Burn" refreshedDate="45956.58616770833" createdVersion="3" refreshedVersion="8" minRefreshableVersion="3" recordCount="0" supportSubquery="1" supportAdvancedDrill="1" xr:uid="{3FDDC75C-E7F6-4784-81F4-DE44724EA7B5}">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110590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1C334B-1ED4-4F91-A8C5-E4EC994F1A83}" name="PivotTable2" cacheId="1" applyNumberFormats="0" applyBorderFormats="0" applyFontFormats="0" applyPatternFormats="0" applyAlignmentFormats="0" applyWidthHeightFormats="1" dataCaption="Values" tag="5884f564-2206-4849-a717-8aa697109e53" updatedVersion="8" minRefreshableVersion="3" useAutoFormatting="1" subtotalHiddenItems="1" itemPrintTitles="1" createdVersion="5" indent="0" outline="1" outlineData="1" multipleFieldFilters="0">
  <location ref="B3:C11" firstHeaderRow="1" firstDataRow="1" firstDataCol="1"/>
  <pivotFields count="3">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8">
    <i>
      <x v="1"/>
    </i>
    <i>
      <x/>
    </i>
    <i>
      <x v="5"/>
    </i>
    <i>
      <x v="4"/>
    </i>
    <i>
      <x v="3"/>
    </i>
    <i>
      <x v="6"/>
    </i>
    <i>
      <x v="2"/>
    </i>
    <i t="grand">
      <x/>
    </i>
  </rowItems>
  <colItems count="1">
    <i/>
  </colItems>
  <dataFields count="1">
    <dataField name="Count of job_skills"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Arab Emir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8B253A-BE5B-4F1D-B3C4-98A5F9493403}" name="PivotTable3" cacheId="4" applyNumberFormats="0" applyBorderFormats="0" applyFontFormats="0" applyPatternFormats="0" applyAlignmentFormats="0" applyWidthHeightFormats="1" dataCaption="Values" tag="e19bd1bd-25b5-4691-b5b5-c1099047bdcf" updatedVersion="8" minRefreshableVersion="3" useAutoFormatting="1" subtotalHiddenItems="1" itemPrintTitles="1" createdVersion="8" indent="0" outline="1" outlineData="1" multipleFieldFilters="0" chartFormat="1">
  <location ref="A1:B11" firstHeaderRow="1" firstDataRow="1" firstDataCol="1"/>
  <pivotFields count="4">
    <pivotField axis="axisRow" allDrilled="1" subtotalTop="0" showAll="0" measureFilter="1"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0">
    <i>
      <x v="4"/>
    </i>
    <i>
      <x/>
    </i>
    <i>
      <x v="2"/>
    </i>
    <i>
      <x v="1"/>
    </i>
    <i>
      <x v="6"/>
    </i>
    <i>
      <x v="5"/>
    </i>
    <i>
      <x v="8"/>
    </i>
    <i>
      <x v="3"/>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Arab Emir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DD0361-30C2-4786-BAB3-4B1223E6962E}" name="PivotTable1" cacheId="2" applyNumberFormats="0" applyBorderFormats="0" applyFontFormats="0" applyPatternFormats="0" applyAlignmentFormats="0" applyWidthHeightFormats="1" dataCaption="Values" tag="a29b8472-c73d-4286-aded-409009b3499a" updatedVersion="8" minRefreshableVersion="3" useAutoFormatting="1" subtotalHiddenItems="1" itemPrintTitles="1" createdVersion="8" indent="0" outline="1" outlineData="1" multipleFieldFilters="0" rowHeaderCaption=" ">
  <location ref="A1:C9" firstHeaderRow="0" firstDataRow="1" firstDataCol="1"/>
  <pivotFields count="4">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v="2"/>
    </i>
    <i>
      <x v="4"/>
    </i>
    <i>
      <x/>
    </i>
    <i>
      <x v="1"/>
    </i>
    <i>
      <x v="6"/>
    </i>
    <i>
      <x v="5"/>
    </i>
    <i>
      <x v="3"/>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Arab Emir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59E347-47A5-466A-A2BC-7087C8DBD019}" name="PivotTable4" cacheId="0" applyNumberFormats="0" applyBorderFormats="0" applyFontFormats="0" applyPatternFormats="0" applyAlignmentFormats="0" applyWidthHeightFormats="1" dataCaption="Values" tag="4e319c71-31ac-4a43-a0c3-5fe04991cc2a" updatedVersion="8" minRefreshableVersion="3" useAutoFormatting="1" subtotalHiddenItems="1" itemPrintTitles="1" createdVersion="8" indent="0" outline="1" outlineData="1" multipleFieldFilters="0">
  <location ref="A1:D9" firstHeaderRow="0" firstDataRow="1"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8">
    <i>
      <x/>
    </i>
    <i>
      <x v="1"/>
    </i>
    <i>
      <x v="2"/>
    </i>
    <i>
      <x v="3"/>
    </i>
    <i>
      <x v="4"/>
    </i>
    <i>
      <x v="5"/>
    </i>
    <i>
      <x v="6"/>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Arab Emir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3AC945-6373-4428-9B02-BC66CF0B4B39}" name="PivotTable1" cacheId="3" applyNumberFormats="0" applyBorderFormats="0" applyFontFormats="0" applyPatternFormats="0" applyAlignmentFormats="0" applyWidthHeightFormats="1" dataCaption="Values" tag="57a8993b-59a9-4fd7-89c2-7fa5a0da5071" updatedVersion="8" minRefreshableVersion="3" useAutoFormatting="1" subtotalHiddenItems="1" itemPrintTitles="1" createdVersion="8" indent="0" outline="1" outlineData="1" multipleFieldFilters="0" chartFormat="10" rowHeaderCaption=" ">
  <location ref="A1:C11" firstHeaderRow="0" firstDataRow="1" firstDataCol="1"/>
  <pivotFields count="5">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0">
    <i>
      <x v="7"/>
    </i>
    <i>
      <x v="6"/>
    </i>
    <i>
      <x v="2"/>
    </i>
    <i>
      <x v="3"/>
    </i>
    <i>
      <x v="8"/>
    </i>
    <i>
      <x v="5"/>
    </i>
    <i>
      <x/>
    </i>
    <i>
      <x v="1"/>
    </i>
    <i>
      <x v="4"/>
    </i>
    <i t="grand">
      <x/>
    </i>
  </rowItems>
  <colFields count="1">
    <field x="-2"/>
  </colFields>
  <colItems count="2">
    <i>
      <x/>
    </i>
    <i i="1">
      <x v="1"/>
    </i>
  </colItems>
  <dataFields count="2">
    <dataField fld="1"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Arab Emir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6BDB2822-8D31-4504-92FA-D20B51540AAB}" sourceName="[data_jobs_salary].[job_title_short]">
  <pivotTables>
    <pivotTable tabId="8" name="PivotTable3"/>
    <pivotTable tabId="12" name="PivotTable1"/>
  </pivotTables>
  <data>
    <olap pivotCacheId="411059060">
      <levels count="2">
        <level uniqueName="[data_jobs_salary].[job_title_short].[(All)]" sourceCaption="(All)" count="0"/>
        <level uniqueName="[data_jobs_salary].[job_title_short].[job_title_short]" sourceCaption="job_title_short" count="10">
          <ranges>
            <range startItem="0">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Scientist]" c="Senior Data Scientist"/>
              <i n="[data_jobs_salary].[job_title_short].&amp;[Software Engineer]" c="Software Engineer"/>
              <i n="[data_jobs_salary].[job_title_short].&amp;[Business Analyst]" c="Business Analyst" nd="1"/>
              <i n="[data_jobs_salary].[job_title_short].&amp;[Cloud Engineer]" c="Cloud Engineer" nd="1"/>
              <i n="[data_jobs_salary].[job_title_short].&amp;[Senior Data Engineer]" c="Senior Data Engineer" nd="1"/>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3C54B50-25AA-4F09-919E-448342AA321F}" sourceName="[data_jobs_salary].[job_country]">
  <pivotTables>
    <pivotTable tabId="11" name="PivotTable4"/>
    <pivotTable tabId="7" name="PivotTable2"/>
    <pivotTable tabId="9" name="PivotTable1"/>
    <pivotTable tabId="12" name="PivotTable1"/>
    <pivotTable tabId="8" name="PivotTable3"/>
  </pivotTables>
  <data>
    <olap pivotCacheId="41105906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Arab Emir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EF6E3CB0-CF2C-463A-8899-D15975C6E33C}" cache="Slicer_job_title_short" caption="Job Title" level="1" rowHeight="251883"/>
  <slicer name="job_country" xr10:uid="{BC3201F1-C2BA-4848-A5A2-67EE778D3285}" cache="Slicer_job_country1" caption="Country" startItem="75"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BAC642F1-CFEC-4FB8-A346-303569A4BAFB}" cache="Slicer_job_country1" caption="Country" startItem="99"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550460A7-5EA0-4160-BD7F-9AD0B16D15E7}" cache="Slicer_job_country1" caption="Country" startItem="102"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A665441-B926-492D-BDBF-C27A2F75CFB5}" cache="Slicer_job_title_short" caption="Job Title" level="1" rowHeight="251883"/>
  <slicer name="job_country 2" xr10:uid="{E5FFDE5E-1F75-4D92-9D15-744F451C5BF7}" cache="Slicer_job_country1" caption="Country" startItem="101"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6F3E6-7E5D-40B4-980F-FAF32AA5CA6D}">
  <dimension ref="B3:C11"/>
  <sheetViews>
    <sheetView workbookViewId="0">
      <selection activeCell="C10" sqref="C10"/>
    </sheetView>
  </sheetViews>
  <sheetFormatPr defaultRowHeight="14.5" x14ac:dyDescent="0.35"/>
  <cols>
    <col min="2" max="2" width="22.6328125" bestFit="1" customWidth="1"/>
    <col min="3" max="3" width="16.26953125" bestFit="1" customWidth="1"/>
  </cols>
  <sheetData>
    <row r="3" spans="2:3" x14ac:dyDescent="0.35">
      <c r="B3" s="1" t="s">
        <v>0</v>
      </c>
      <c r="C3" t="s">
        <v>17</v>
      </c>
    </row>
    <row r="4" spans="2:3" x14ac:dyDescent="0.35">
      <c r="B4" s="2" t="s">
        <v>2</v>
      </c>
      <c r="C4">
        <v>54</v>
      </c>
    </row>
    <row r="5" spans="2:3" x14ac:dyDescent="0.35">
      <c r="B5" s="2" t="s">
        <v>1</v>
      </c>
      <c r="C5">
        <v>31</v>
      </c>
    </row>
    <row r="6" spans="2:3" x14ac:dyDescent="0.35">
      <c r="B6" s="2" t="s">
        <v>6</v>
      </c>
      <c r="C6">
        <v>26</v>
      </c>
    </row>
    <row r="7" spans="2:3" x14ac:dyDescent="0.35">
      <c r="B7" s="2" t="s">
        <v>5</v>
      </c>
      <c r="C7">
        <v>20</v>
      </c>
    </row>
    <row r="8" spans="2:3" x14ac:dyDescent="0.35">
      <c r="B8" s="2" t="s">
        <v>4</v>
      </c>
      <c r="C8">
        <v>10</v>
      </c>
    </row>
    <row r="9" spans="2:3" x14ac:dyDescent="0.35">
      <c r="B9" s="2" t="s">
        <v>7</v>
      </c>
      <c r="C9">
        <v>9</v>
      </c>
    </row>
    <row r="10" spans="2:3" x14ac:dyDescent="0.35">
      <c r="B10" s="2" t="s">
        <v>3</v>
      </c>
      <c r="C10">
        <v>1</v>
      </c>
    </row>
    <row r="11" spans="2:3" x14ac:dyDescent="0.35">
      <c r="B11" s="2" t="s">
        <v>8</v>
      </c>
      <c r="C11">
        <v>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E1537-5D0B-493C-B326-E37731ACD3CA}">
  <dimension ref="A1:B11"/>
  <sheetViews>
    <sheetView tabSelected="1" workbookViewId="0">
      <selection activeCell="B5" sqref="B5"/>
    </sheetView>
  </sheetViews>
  <sheetFormatPr defaultRowHeight="14.5" x14ac:dyDescent="0.35"/>
  <cols>
    <col min="1" max="1" width="12.453125" bestFit="1" customWidth="1"/>
    <col min="2" max="3" width="13.7265625" bestFit="1" customWidth="1"/>
  </cols>
  <sheetData>
    <row r="1" spans="1:2" x14ac:dyDescent="0.35">
      <c r="A1" s="1" t="s">
        <v>0</v>
      </c>
      <c r="B1" t="s">
        <v>25</v>
      </c>
    </row>
    <row r="2" spans="1:2" x14ac:dyDescent="0.35">
      <c r="A2" s="2" t="s">
        <v>13</v>
      </c>
      <c r="B2" s="5">
        <v>0.125</v>
      </c>
    </row>
    <row r="3" spans="1:2" x14ac:dyDescent="0.35">
      <c r="A3" s="2" t="s">
        <v>22</v>
      </c>
      <c r="B3" s="5">
        <v>0.125</v>
      </c>
    </row>
    <row r="4" spans="1:2" x14ac:dyDescent="0.35">
      <c r="A4" s="2" t="s">
        <v>23</v>
      </c>
      <c r="B4" s="5">
        <v>0.125</v>
      </c>
    </row>
    <row r="5" spans="1:2" x14ac:dyDescent="0.35">
      <c r="A5" s="2" t="s">
        <v>11</v>
      </c>
      <c r="B5" s="5">
        <v>0.25</v>
      </c>
    </row>
    <row r="6" spans="1:2" x14ac:dyDescent="0.35">
      <c r="A6" s="2" t="s">
        <v>14</v>
      </c>
      <c r="B6" s="5">
        <v>0.5</v>
      </c>
    </row>
    <row r="7" spans="1:2" x14ac:dyDescent="0.35">
      <c r="A7" s="2" t="s">
        <v>9</v>
      </c>
      <c r="B7" s="5">
        <v>0.625</v>
      </c>
    </row>
    <row r="8" spans="1:2" x14ac:dyDescent="0.35">
      <c r="A8" s="2" t="s">
        <v>15</v>
      </c>
      <c r="B8" s="5">
        <v>0.625</v>
      </c>
    </row>
    <row r="9" spans="1:2" x14ac:dyDescent="0.35">
      <c r="A9" s="2" t="s">
        <v>12</v>
      </c>
      <c r="B9" s="5">
        <v>0.625</v>
      </c>
    </row>
    <row r="10" spans="1:2" x14ac:dyDescent="0.35">
      <c r="A10" s="2" t="s">
        <v>10</v>
      </c>
      <c r="B10" s="5">
        <v>0.875</v>
      </c>
    </row>
    <row r="11" spans="1:2" x14ac:dyDescent="0.35">
      <c r="A11" s="2" t="s">
        <v>8</v>
      </c>
      <c r="B11" s="5">
        <v>3.875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B514E-C8CA-436B-B173-04D016E20EA6}">
  <dimension ref="A1:G11"/>
  <sheetViews>
    <sheetView zoomScale="63" workbookViewId="0"/>
  </sheetViews>
  <sheetFormatPr defaultRowHeight="14.5" x14ac:dyDescent="0.35"/>
  <cols>
    <col min="1" max="1" width="22.90625" bestFit="1" customWidth="1"/>
    <col min="2" max="2" width="12.81640625" bestFit="1" customWidth="1"/>
    <col min="3" max="3" width="12.1796875" bestFit="1" customWidth="1"/>
    <col min="4" max="4" width="11.6328125" bestFit="1" customWidth="1"/>
  </cols>
  <sheetData>
    <row r="1" spans="1:7" x14ac:dyDescent="0.35">
      <c r="A1" s="1" t="s">
        <v>16</v>
      </c>
      <c r="B1" t="s">
        <v>19</v>
      </c>
      <c r="C1" t="s">
        <v>18</v>
      </c>
      <c r="E1" t="str" cm="1">
        <f t="array" ref="E1:G11">A1:C11</f>
        <v xml:space="preserve"> </v>
      </c>
      <c r="F1" t="str">
        <v>Median Salary</v>
      </c>
      <c r="G1" t="str">
        <v>Skills Per Job</v>
      </c>
    </row>
    <row r="2" spans="1:7" x14ac:dyDescent="0.35">
      <c r="A2" s="2" t="s">
        <v>3</v>
      </c>
      <c r="B2" s="4">
        <v>166419.5</v>
      </c>
      <c r="C2" s="3">
        <v>1</v>
      </c>
      <c r="E2" t="str">
        <v>Data Scientist</v>
      </c>
      <c r="F2">
        <v>166419.5</v>
      </c>
      <c r="G2">
        <v>1</v>
      </c>
    </row>
    <row r="3" spans="1:7" x14ac:dyDescent="0.35">
      <c r="A3" s="2" t="s">
        <v>5</v>
      </c>
      <c r="B3" s="4">
        <v>105837.5</v>
      </c>
      <c r="C3" s="3">
        <v>4</v>
      </c>
      <c r="E3" t="str">
        <v>Senior Data Analyst</v>
      </c>
      <c r="F3">
        <v>105837.5</v>
      </c>
      <c r="G3">
        <v>4</v>
      </c>
    </row>
    <row r="4" spans="1:7" x14ac:dyDescent="0.35">
      <c r="A4" s="2" t="s">
        <v>1</v>
      </c>
      <c r="B4" s="4">
        <v>98500</v>
      </c>
      <c r="C4" s="3">
        <v>3.875</v>
      </c>
      <c r="E4" t="str">
        <v>Data Analyst</v>
      </c>
      <c r="F4">
        <v>98500</v>
      </c>
      <c r="G4">
        <v>3.875</v>
      </c>
    </row>
    <row r="5" spans="1:7" x14ac:dyDescent="0.35">
      <c r="A5" s="2" t="s">
        <v>2</v>
      </c>
      <c r="B5" s="4">
        <v>97528</v>
      </c>
      <c r="C5" s="3">
        <v>9</v>
      </c>
      <c r="E5" t="str">
        <v>Data Engineer</v>
      </c>
      <c r="F5">
        <v>97528</v>
      </c>
      <c r="G5">
        <v>9</v>
      </c>
    </row>
    <row r="6" spans="1:7" x14ac:dyDescent="0.35">
      <c r="A6" s="2" t="s">
        <v>7</v>
      </c>
      <c r="B6" s="4">
        <v>79200</v>
      </c>
      <c r="C6" s="3">
        <v>9</v>
      </c>
      <c r="E6" t="str">
        <v>Software Engineer</v>
      </c>
      <c r="F6">
        <v>79200</v>
      </c>
      <c r="G6">
        <v>9</v>
      </c>
    </row>
    <row r="7" spans="1:7" x14ac:dyDescent="0.35">
      <c r="A7" s="2" t="s">
        <v>6</v>
      </c>
      <c r="B7" s="4">
        <v>72000</v>
      </c>
      <c r="C7" s="3">
        <v>8.6666666666666661</v>
      </c>
      <c r="E7" t="str">
        <v>Senior Data Scientist</v>
      </c>
      <c r="F7">
        <v>72000</v>
      </c>
      <c r="G7">
        <v>8.6666666666666661</v>
      </c>
    </row>
    <row r="8" spans="1:7" x14ac:dyDescent="0.35">
      <c r="A8" s="2" t="s">
        <v>4</v>
      </c>
      <c r="B8" s="4">
        <v>62850</v>
      </c>
      <c r="C8" s="3">
        <v>5</v>
      </c>
      <c r="E8" t="str">
        <v>Machine Learning Engineer</v>
      </c>
      <c r="F8">
        <v>62850</v>
      </c>
      <c r="G8">
        <v>5</v>
      </c>
    </row>
    <row r="9" spans="1:7" x14ac:dyDescent="0.35">
      <c r="A9" s="2" t="s">
        <v>8</v>
      </c>
      <c r="B9" s="4">
        <v>97528</v>
      </c>
      <c r="C9" s="3">
        <v>5.8076923076923075</v>
      </c>
      <c r="E9" t="str">
        <v>Grand Total</v>
      </c>
      <c r="F9">
        <v>97528</v>
      </c>
      <c r="G9">
        <v>5.8076923076923075</v>
      </c>
    </row>
    <row r="10" spans="1:7" x14ac:dyDescent="0.35">
      <c r="E10">
        <v>0</v>
      </c>
      <c r="F10">
        <v>0</v>
      </c>
      <c r="G10">
        <v>0</v>
      </c>
    </row>
    <row r="11" spans="1:7" x14ac:dyDescent="0.3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88DB4-1DDB-4882-B30A-23708FF3AECB}">
  <dimension ref="A1:D9"/>
  <sheetViews>
    <sheetView workbookViewId="0">
      <selection activeCell="B7" sqref="B7"/>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0</v>
      </c>
      <c r="B1" t="s">
        <v>19</v>
      </c>
      <c r="C1" t="s">
        <v>20</v>
      </c>
      <c r="D1" t="s">
        <v>21</v>
      </c>
    </row>
    <row r="2" spans="1:4" x14ac:dyDescent="0.35">
      <c r="A2" s="2" t="s">
        <v>1</v>
      </c>
      <c r="B2" s="4">
        <v>98500</v>
      </c>
      <c r="C2" s="4">
        <v>90000</v>
      </c>
      <c r="D2" s="4">
        <v>90000</v>
      </c>
    </row>
    <row r="3" spans="1:4" x14ac:dyDescent="0.35">
      <c r="A3" s="2" t="s">
        <v>2</v>
      </c>
      <c r="B3" s="4">
        <v>97528</v>
      </c>
      <c r="C3" s="4">
        <v>125000</v>
      </c>
      <c r="D3" s="4">
        <v>123500</v>
      </c>
    </row>
    <row r="4" spans="1:4" x14ac:dyDescent="0.35">
      <c r="A4" s="2" t="s">
        <v>3</v>
      </c>
      <c r="B4" s="4">
        <v>166419.5</v>
      </c>
      <c r="C4" s="4">
        <v>130000</v>
      </c>
      <c r="D4" s="4">
        <v>119550</v>
      </c>
    </row>
    <row r="5" spans="1:4" x14ac:dyDescent="0.35">
      <c r="A5" s="2" t="s">
        <v>4</v>
      </c>
      <c r="B5" s="4">
        <v>62850</v>
      </c>
      <c r="C5" s="4">
        <v>150000</v>
      </c>
      <c r="D5" s="4">
        <v>101029</v>
      </c>
    </row>
    <row r="6" spans="1:4" x14ac:dyDescent="0.35">
      <c r="A6" s="2" t="s">
        <v>5</v>
      </c>
      <c r="B6" s="4">
        <v>105837.5</v>
      </c>
      <c r="C6" s="4">
        <v>110000</v>
      </c>
      <c r="D6" s="4">
        <v>111175</v>
      </c>
    </row>
    <row r="7" spans="1:4" x14ac:dyDescent="0.35">
      <c r="A7" s="2" t="s">
        <v>6</v>
      </c>
      <c r="B7" s="4">
        <v>72000</v>
      </c>
      <c r="C7" s="4">
        <v>155000</v>
      </c>
      <c r="D7" s="4">
        <v>155000</v>
      </c>
    </row>
    <row r="8" spans="1:4" x14ac:dyDescent="0.35">
      <c r="A8" s="2" t="s">
        <v>7</v>
      </c>
      <c r="B8" s="4">
        <v>79200</v>
      </c>
      <c r="C8" s="4">
        <v>125000</v>
      </c>
      <c r="D8" s="4">
        <v>89100</v>
      </c>
    </row>
    <row r="9" spans="1:4" x14ac:dyDescent="0.35">
      <c r="A9" s="2" t="s">
        <v>8</v>
      </c>
      <c r="B9" s="4">
        <v>97528</v>
      </c>
      <c r="C9" s="4">
        <v>118940</v>
      </c>
      <c r="D9"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F7141-DE8F-486D-9393-82156A6A622E}">
  <dimension ref="A1:C11"/>
  <sheetViews>
    <sheetView zoomScale="101" workbookViewId="0">
      <selection activeCell="B14" sqref="B14"/>
    </sheetView>
  </sheetViews>
  <sheetFormatPr defaultRowHeight="14.5" x14ac:dyDescent="0.35"/>
  <cols>
    <col min="1" max="1" width="10.36328125" bestFit="1" customWidth="1"/>
    <col min="2" max="2" width="18.7265625" bestFit="1" customWidth="1"/>
    <col min="3" max="3" width="13.7265625" bestFit="1" customWidth="1"/>
    <col min="4" max="5" width="13.81640625" bestFit="1" customWidth="1"/>
  </cols>
  <sheetData>
    <row r="1" spans="1:3" x14ac:dyDescent="0.35">
      <c r="A1" s="1" t="s">
        <v>16</v>
      </c>
      <c r="B1" t="s">
        <v>24</v>
      </c>
      <c r="C1" t="s">
        <v>25</v>
      </c>
    </row>
    <row r="2" spans="1:3" x14ac:dyDescent="0.35">
      <c r="A2" s="2" t="s">
        <v>10</v>
      </c>
      <c r="B2" s="4">
        <v>98500</v>
      </c>
      <c r="C2" s="5">
        <v>0.875</v>
      </c>
    </row>
    <row r="3" spans="1:3" x14ac:dyDescent="0.35">
      <c r="A3" s="2" t="s">
        <v>14</v>
      </c>
      <c r="B3" s="4">
        <v>98500</v>
      </c>
      <c r="C3" s="5">
        <v>0.5</v>
      </c>
    </row>
    <row r="4" spans="1:3" x14ac:dyDescent="0.35">
      <c r="A4" s="2" t="s">
        <v>23</v>
      </c>
      <c r="B4" s="4">
        <v>98500</v>
      </c>
      <c r="C4" s="5">
        <v>0.125</v>
      </c>
    </row>
    <row r="5" spans="1:3" x14ac:dyDescent="0.35">
      <c r="A5" s="2" t="s">
        <v>12</v>
      </c>
      <c r="B5" s="4">
        <v>98500</v>
      </c>
      <c r="C5" s="5">
        <v>0.625</v>
      </c>
    </row>
    <row r="6" spans="1:3" x14ac:dyDescent="0.35">
      <c r="A6" s="2" t="s">
        <v>15</v>
      </c>
      <c r="B6" s="4">
        <v>88850</v>
      </c>
      <c r="C6" s="5">
        <v>0.625</v>
      </c>
    </row>
    <row r="7" spans="1:3" x14ac:dyDescent="0.35">
      <c r="A7" s="2" t="s">
        <v>9</v>
      </c>
      <c r="B7" s="4">
        <v>88850</v>
      </c>
      <c r="C7" s="5">
        <v>0.625</v>
      </c>
    </row>
    <row r="8" spans="1:3" x14ac:dyDescent="0.35">
      <c r="A8" s="2" t="s">
        <v>22</v>
      </c>
      <c r="B8" s="4">
        <v>72000</v>
      </c>
      <c r="C8" s="5">
        <v>0.125</v>
      </c>
    </row>
    <row r="9" spans="1:3" x14ac:dyDescent="0.35">
      <c r="A9" s="2" t="s">
        <v>11</v>
      </c>
      <c r="B9" s="4">
        <v>72000</v>
      </c>
      <c r="C9" s="5">
        <v>0.25</v>
      </c>
    </row>
    <row r="10" spans="1:3" x14ac:dyDescent="0.35">
      <c r="A10" s="2" t="s">
        <v>13</v>
      </c>
      <c r="B10" s="4">
        <v>72000</v>
      </c>
      <c r="C10" s="5">
        <v>0.125</v>
      </c>
    </row>
    <row r="11" spans="1:3" x14ac:dyDescent="0.35">
      <c r="A11" s="2" t="s">
        <v>8</v>
      </c>
      <c r="B11" s="4">
        <v>98500</v>
      </c>
      <c r="C11" s="5">
        <v>3.875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A1898746-8228-453D-8A6C-0754719D7BCD}">
  <ds:schemaRefs/>
</ds:datastoreItem>
</file>

<file path=customXml/itemProps2.xml><?xml version="1.0" encoding="utf-8"?>
<ds:datastoreItem xmlns:ds="http://schemas.openxmlformats.org/officeDocument/2006/customXml" ds:itemID="{5DEAC5E0-5F47-4E0D-ACCE-FFD20419696A}">
  <ds:schemaRefs/>
</ds:datastoreItem>
</file>

<file path=customXml/itemProps3.xml><?xml version="1.0" encoding="utf-8"?>
<ds:datastoreItem xmlns:ds="http://schemas.openxmlformats.org/officeDocument/2006/customXml" ds:itemID="{83FFA4EC-DCEF-43E2-9680-94EFD2E1AA98}">
  <ds:schemaRefs/>
</ds:datastoreItem>
</file>

<file path=customXml/itemProps4.xml><?xml version="1.0" encoding="utf-8"?>
<ds:datastoreItem xmlns:ds="http://schemas.openxmlformats.org/officeDocument/2006/customXml" ds:itemID="{EF35A332-D0F5-4B63-A3D3-F447F9844B03}">
  <ds:schemaRefs/>
</ds:datastoreItem>
</file>

<file path=customXml/itemProps5.xml><?xml version="1.0" encoding="utf-8"?>
<ds:datastoreItem xmlns:ds="http://schemas.openxmlformats.org/officeDocument/2006/customXml" ds:itemID="{C0BB63E6-16AF-46EC-B74E-9E2FB0AB35F7}">
  <ds:schemaRefs/>
</ds:datastoreItem>
</file>

<file path=customXml/itemProps6.xml><?xml version="1.0" encoding="utf-8"?>
<ds:datastoreItem xmlns:ds="http://schemas.openxmlformats.org/officeDocument/2006/customXml" ds:itemID="{6560CC01-18E2-4508-9510-8BFDFF28CF6F}">
  <ds:schemaRefs/>
</ds:datastoreItem>
</file>

<file path=customXml/itemProps7.xml><?xml version="1.0" encoding="utf-8"?>
<ds:datastoreItem xmlns:ds="http://schemas.openxmlformats.org/officeDocument/2006/customXml" ds:itemID="{92241314-9420-480F-88F1-A54CA58ACD88}">
  <ds:schemaRefs/>
</ds:datastoreItem>
</file>

<file path=customXml/itemProps8.xml><?xml version="1.0" encoding="utf-8"?>
<ds:datastoreItem xmlns:ds="http://schemas.openxmlformats.org/officeDocument/2006/customXml" ds:itemID="{F01B73DF-1D53-4B34-B670-6C627BC3A355}">
  <ds:schemaRefs/>
</ds:datastoreItem>
</file>

<file path=customXml/itemProps9.xml><?xml version="1.0" encoding="utf-8"?>
<ds:datastoreItem xmlns:ds="http://schemas.openxmlformats.org/officeDocument/2006/customXml" ds:itemID="{06ED85D0-AF81-4E52-A7B7-D97F99EED4CF}">
  <ds:schemaRefs/>
</ds:datastoreItem>
</file>

<file path=customXml/itemProps10.xml><?xml version="1.0" encoding="utf-8"?>
<ds:datastoreItem xmlns:ds="http://schemas.openxmlformats.org/officeDocument/2006/customXml" ds:itemID="{1A72926F-FE25-41C3-9C40-DF6052DAB8D7}">
  <ds:schemaRefs/>
</ds:datastoreItem>
</file>

<file path=customXml/itemProps11.xml><?xml version="1.0" encoding="utf-8"?>
<ds:datastoreItem xmlns:ds="http://schemas.openxmlformats.org/officeDocument/2006/customXml" ds:itemID="{2D9F4FE2-20E6-4AB0-B741-341C1F3B610F}">
  <ds:schemaRefs/>
</ds:datastoreItem>
</file>

<file path=customXml/itemProps12.xml><?xml version="1.0" encoding="utf-8"?>
<ds:datastoreItem xmlns:ds="http://schemas.openxmlformats.org/officeDocument/2006/customXml" ds:itemID="{E72EA2AC-023B-4E8E-97D6-B795DE168BDF}">
  <ds:schemaRefs/>
</ds:datastoreItem>
</file>

<file path=customXml/itemProps13.xml><?xml version="1.0" encoding="utf-8"?>
<ds:datastoreItem xmlns:ds="http://schemas.openxmlformats.org/officeDocument/2006/customXml" ds:itemID="{8544140F-E399-4FC3-AA4B-E48A2C5091E2}">
  <ds:schemaRefs/>
</ds:datastoreItem>
</file>

<file path=customXml/itemProps14.xml><?xml version="1.0" encoding="utf-8"?>
<ds:datastoreItem xmlns:ds="http://schemas.openxmlformats.org/officeDocument/2006/customXml" ds:itemID="{CBF59542-6C48-40EC-BB47-F36EF361F08A}">
  <ds:schemaRefs>
    <ds:schemaRef ds:uri="http://schemas.microsoft.com/DataMashup"/>
  </ds:schemaRefs>
</ds:datastoreItem>
</file>

<file path=customXml/itemProps15.xml><?xml version="1.0" encoding="utf-8"?>
<ds:datastoreItem xmlns:ds="http://schemas.openxmlformats.org/officeDocument/2006/customXml" ds:itemID="{88B0E61F-9779-4216-8FBA-A077746148A7}">
  <ds:schemaRefs/>
</ds:datastoreItem>
</file>

<file path=customXml/itemProps16.xml><?xml version="1.0" encoding="utf-8"?>
<ds:datastoreItem xmlns:ds="http://schemas.openxmlformats.org/officeDocument/2006/customXml" ds:itemID="{21A0D991-F573-4F41-8A09-0ACBE43270E8}">
  <ds:schemaRefs/>
</ds:datastoreItem>
</file>

<file path=customXml/itemProps17.xml><?xml version="1.0" encoding="utf-8"?>
<ds:datastoreItem xmlns:ds="http://schemas.openxmlformats.org/officeDocument/2006/customXml" ds:itemID="{CCEA9E46-9FB1-41D2-A2E4-BF9E0B9755D5}">
  <ds:schemaRefs/>
</ds:datastoreItem>
</file>

<file path=customXml/itemProps18.xml><?xml version="1.0" encoding="utf-8"?>
<ds:datastoreItem xmlns:ds="http://schemas.openxmlformats.org/officeDocument/2006/customXml" ds:itemID="{1F275010-E132-45AF-9432-D1CD3177A793}">
  <ds:schemaRefs/>
</ds:datastoreItem>
</file>

<file path=customXml/itemProps19.xml><?xml version="1.0" encoding="utf-8"?>
<ds:datastoreItem xmlns:ds="http://schemas.openxmlformats.org/officeDocument/2006/customXml" ds:itemID="{3E082365-54E2-44B9-B69D-C76755EE72D6}">
  <ds:schemaRefs/>
</ds:datastoreItem>
</file>

<file path=customXml/itemProps20.xml><?xml version="1.0" encoding="utf-8"?>
<ds:datastoreItem xmlns:ds="http://schemas.openxmlformats.org/officeDocument/2006/customXml" ds:itemID="{9BDED195-5CEB-40F0-A906-92B688489337}">
  <ds:schemaRefs/>
</ds:datastoreItem>
</file>

<file path=customXml/itemProps21.xml><?xml version="1.0" encoding="utf-8"?>
<ds:datastoreItem xmlns:ds="http://schemas.openxmlformats.org/officeDocument/2006/customXml" ds:itemID="{2602BA8E-E4F0-4030-9E46-937F0653359B}">
  <ds:schemaRefs/>
</ds:datastoreItem>
</file>

<file path=customXml/itemProps22.xml><?xml version="1.0" encoding="utf-8"?>
<ds:datastoreItem xmlns:ds="http://schemas.openxmlformats.org/officeDocument/2006/customXml" ds:itemID="{B6CA52E2-9EA5-46F5-80CE-0AFF69064EF3}">
  <ds:schemaRefs/>
</ds:datastoreItem>
</file>

<file path=customXml/itemProps23.xml><?xml version="1.0" encoding="utf-8"?>
<ds:datastoreItem xmlns:ds="http://schemas.openxmlformats.org/officeDocument/2006/customXml" ds:itemID="{4585AE3C-662B-4041-8CBF-0D7F970442E2}">
  <ds:schemaRefs/>
</ds:datastoreItem>
</file>

<file path=customXml/itemProps24.xml><?xml version="1.0" encoding="utf-8"?>
<ds:datastoreItem xmlns:ds="http://schemas.openxmlformats.org/officeDocument/2006/customXml" ds:itemID="{C321B4D4-A719-46A6-B70E-A832AFD6B4E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Job_analysis</vt:lpstr>
      <vt:lpstr>skill_job_analysis</vt:lpstr>
      <vt:lpstr>salary vs 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Chrisbern April Villariza</dc:creator>
  <cp:lastModifiedBy>Chrisbern April Villariza</cp:lastModifiedBy>
  <dcterms:created xsi:type="dcterms:W3CDTF">2025-10-20T03:47:06Z</dcterms:created>
  <dcterms:modified xsi:type="dcterms:W3CDTF">2025-10-27T01:47:47Z</dcterms:modified>
</cp:coreProperties>
</file>