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Y04kwW+GUKxA8uOLryvIpIW5pqlDkDttqM7six4vE0="/>
    </ext>
  </extLst>
</workbook>
</file>

<file path=xl/sharedStrings.xml><?xml version="1.0" encoding="utf-8"?>
<sst xmlns="http://schemas.openxmlformats.org/spreadsheetml/2006/main" count="57" uniqueCount="43">
  <si>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</si>
  <si>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</si>
  <si>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</si>
  <si>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</si>
  <si>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</si>
  <si>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</si>
  <si>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</si>
  <si>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</si>
  <si>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</si>
  <si>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</si>
  <si>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</si>
  <si>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500</t>
  </si>
  <si>
    <t>Frank</t>
  </si>
  <si>
    <t>CA</t>
  </si>
  <si>
    <t>NY sales</t>
  </si>
  <si>
    <t>Deshawn</t>
  </si>
  <si>
    <t>Average sales (NY)</t>
  </si>
  <si>
    <t>Mike</t>
  </si>
  <si>
    <t>MA</t>
  </si>
  <si>
    <t>Max sales (NY)</t>
  </si>
  <si>
    <t>Rachel</t>
  </si>
  <si>
    <t>TX</t>
  </si>
  <si>
    <t xml:space="preserve"> </t>
  </si>
  <si>
    <t>Max sales w/ item val &lt;400 (NY)</t>
  </si>
  <si>
    <t>Bill</t>
  </si>
  <si>
    <t>Stephan</t>
  </si>
  <si>
    <t>Jill A.</t>
  </si>
  <si>
    <t>Mark C.</t>
  </si>
  <si>
    <t>VT</t>
  </si>
  <si>
    <t>N° of salespeople</t>
  </si>
  <si>
    <t>Alejandro</t>
  </si>
  <si>
    <t>AZ</t>
  </si>
  <si>
    <t>N° of salespeople w/ 1 client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</si>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</sst>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10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  <c r="J3" s="6">
        <f>SUMIF(D2:D21, "&gt;500")</f>
        <v>19007.61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  <c r="J4" s="6">
        <f>SUMIF(B2:B21, "NY",D2:D21)</f>
        <v>5417.3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  <c r="J5" s="6">
        <f>AVERAGEIF(B2:B21, "NY", D2:D21)</f>
        <v>902.8833333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  <c r="J6" s="6">
        <f>MAXIFS(D2:D21,B2:B21,"NY")</f>
        <v>1666.61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H7" s="5" t="s">
        <v>22</v>
      </c>
      <c r="I7" s="5" t="s">
        <v>23</v>
      </c>
      <c r="J7" s="6">
        <f>MAXIFS(D2:D21,B2:B21,"NY",E2:E21, "&lt;400")</f>
        <v>964.69</v>
      </c>
    </row>
    <row r="8" ht="15.75" customHeight="1">
      <c r="A8" s="3" t="s">
        <v>24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25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26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1</v>
      </c>
      <c r="J10" s="5" t="s">
        <v>8</v>
      </c>
    </row>
    <row r="11" ht="15.75" customHeight="1">
      <c r="A11" s="3" t="s">
        <v>27</v>
      </c>
      <c r="B11" s="3" t="s">
        <v>28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5" t="s">
        <v>29</v>
      </c>
      <c r="J11" s="6">
        <f>COUNTIF(B2:B21, "NY")</f>
        <v>6</v>
      </c>
    </row>
    <row r="12" ht="15.75" customHeight="1">
      <c r="A12" s="3" t="s">
        <v>30</v>
      </c>
      <c r="B12" s="3" t="s">
        <v>31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  <c r="I12" s="5" t="s">
        <v>32</v>
      </c>
      <c r="J12" s="6">
        <f>COUNTIFS(B2:B21,"NY",C2:C21,"1")</f>
        <v>4</v>
      </c>
    </row>
    <row r="13" ht="15.75" customHeight="1">
      <c r="A13" s="3" t="s">
        <v>33</v>
      </c>
      <c r="B13" s="3" t="s">
        <v>34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35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  <c r="I14" s="7"/>
    </row>
    <row r="15" ht="15.75" customHeight="1">
      <c r="A15" s="3" t="s">
        <v>36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37</v>
      </c>
      <c r="B16" s="3" t="s">
        <v>31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38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39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40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41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42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