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 2013-2017" sheetId="1" r:id="rId4"/>
    <sheet state="visible" name="Stock Price" sheetId="2" r:id="rId5"/>
  </sheets>
  <definedNames>
    <definedName hidden="1" localSheetId="0" name="_xlnm._FilterDatabase">'AAPL 2013-2017'!$A$1:$K$1234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jtD8910aR+GMx3fkfkGy3VrIX0oQ=="/>
    </ext>
  </extLst>
</workbook>
</file>

<file path=xl/sharedStrings.xml><?xml version="1.0" encoding="utf-8"?>
<sst xmlns="http://schemas.openxmlformats.org/spreadsheetml/2006/main" count="1247" uniqueCount="14">
  <si>
    <t>date</t>
  </si>
  <si>
    <t>open</t>
  </si>
  <si>
    <t>high</t>
  </si>
  <si>
    <t>low</t>
  </si>
  <si>
    <t>close</t>
  </si>
  <si>
    <t>volume</t>
  </si>
  <si>
    <t>Name</t>
  </si>
  <si>
    <t>mean</t>
  </si>
  <si>
    <t>std dev</t>
  </si>
  <si>
    <t xml:space="preserve"> </t>
  </si>
  <si>
    <t>year</t>
  </si>
  <si>
    <t>AAPL</t>
  </si>
  <si>
    <t>AVERAGE of close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</si>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</sst>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"/>
  </numFmts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14" xfId="0" applyFill="1" applyFont="1" applyNumberFormat="1"/>
    <xf borderId="0" fillId="2" fontId="2" numFmtId="0" xfId="0" applyFont="1"/>
    <xf borderId="0" fillId="2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1" numFmtId="14" xfId="0" applyFill="1" applyFont="1" applyNumberFormat="1"/>
    <xf borderId="0" fillId="3" fontId="2" numFmtId="0" xfId="0" applyFont="1"/>
    <xf borderId="0" fillId="3" fontId="1" numFmtId="1" xfId="0" applyFont="1" applyNumberFormat="1"/>
    <xf borderId="0" fillId="3" fontId="3" numFmtId="164" xfId="0" applyFont="1" applyNumberFormat="1"/>
    <xf borderId="0" fillId="3" fontId="3" numFmtId="0" xfId="0" applyFont="1"/>
    <xf borderId="0" fillId="0" fontId="2" numFmtId="0" xfId="0" applyFont="1"/>
    <xf borderId="0" fillId="0" fontId="2" numFmtId="2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234" sheet="AAPL 2013-2017"/>
  </cacheSource>
  <cacheFields>
    <cacheField name="date" numFmtId="14">
      <sharedItems containsSemiMixedTypes="0" containsDate="1" containsString="0">
        <d v="2017-12-29T00:00:00Z"/>
        <d v="2017-12-28T00:00:00Z"/>
        <d v="2017-12-27T00:00:00Z"/>
        <d v="2017-12-26T00:00:00Z"/>
        <d v="2017-12-22T00:00:00Z"/>
        <d v="2017-12-21T00:00:00Z"/>
        <d v="2017-12-20T00:00:00Z"/>
        <d v="2017-12-19T00:00:00Z"/>
        <d v="2017-12-18T00:00:00Z"/>
        <d v="2017-12-15T00:00:00Z"/>
        <d v="2017-12-14T00:00:00Z"/>
        <d v="2017-12-13T00:00:00Z"/>
        <d v="2017-12-12T00:00:00Z"/>
        <d v="2017-12-11T00:00:00Z"/>
        <d v="2017-12-08T00:00:00Z"/>
        <d v="2017-12-07T00:00:00Z"/>
        <d v="2017-12-06T00:00:00Z"/>
        <d v="2017-12-05T00:00:00Z"/>
        <d v="2017-12-04T00:00:00Z"/>
        <d v="2017-12-01T00:00:00Z"/>
        <d v="2017-11-30T00:00:00Z"/>
        <d v="2017-11-29T00:00:00Z"/>
        <d v="2017-11-28T00:00:00Z"/>
        <d v="2017-11-27T00:00:00Z"/>
        <d v="2017-11-24T00:00:00Z"/>
        <d v="2017-11-22T00:00:00Z"/>
        <d v="2017-11-21T00:00:00Z"/>
        <d v="2017-11-20T00:00:00Z"/>
        <d v="2017-11-17T00:00:00Z"/>
        <d v="2017-11-16T00:00:00Z"/>
        <d v="2017-11-15T00:00:00Z"/>
        <d v="2017-11-14T00:00:00Z"/>
        <d v="2017-11-13T00:00:00Z"/>
        <d v="2017-11-10T00:00:00Z"/>
        <d v="2017-11-09T00:00:00Z"/>
        <d v="2017-11-08T00:00:00Z"/>
        <d v="2017-11-07T00:00:00Z"/>
        <d v="2017-11-06T00:00:00Z"/>
        <d v="2017-11-03T00:00:00Z"/>
        <d v="2017-11-02T00:00:00Z"/>
        <d v="2017-11-01T00:00:00Z"/>
        <d v="2017-10-31T00:00:00Z"/>
        <d v="2017-10-30T00:00:00Z"/>
        <d v="2017-10-27T00:00:00Z"/>
        <d v="2017-10-26T00:00:00Z"/>
        <d v="2017-10-25T00:00:00Z"/>
        <d v="2017-10-24T00:00:00Z"/>
        <d v="2017-10-23T00:00:00Z"/>
        <d v="2017-10-20T00:00:00Z"/>
        <d v="2017-10-19T00:00:00Z"/>
        <d v="2017-10-18T00:00:00Z"/>
        <d v="2017-10-17T00:00:00Z"/>
        <d v="2017-10-16T00:00:00Z"/>
        <d v="2017-10-13T00:00:00Z"/>
        <d v="2017-10-12T00:00:00Z"/>
        <d v="2017-10-11T00:00:00Z"/>
        <d v="2017-10-10T00:00:00Z"/>
        <d v="2017-10-09T00:00:00Z"/>
        <d v="2017-10-06T00:00:00Z"/>
        <d v="2017-10-05T00:00:00Z"/>
        <d v="2017-10-04T00:00:00Z"/>
        <d v="2017-10-03T00:00:00Z"/>
        <d v="2017-10-02T00:00:00Z"/>
        <d v="2017-09-29T00:00:00Z"/>
        <d v="2017-09-28T00:00:00Z"/>
        <d v="2017-09-27T00:00:00Z"/>
        <d v="2017-09-26T00:00:00Z"/>
        <d v="2017-09-25T00:00:00Z"/>
        <d v="2017-09-22T00:00:00Z"/>
        <d v="2017-09-21T00:00:00Z"/>
        <d v="2017-09-20T00:00:00Z"/>
        <d v="2017-09-19T00:00:00Z"/>
        <d v="2017-09-18T00:00:00Z"/>
        <d v="2017-09-15T00:00:00Z"/>
        <d v="2017-09-14T00:00:00Z"/>
        <d v="2017-09-13T00:00:00Z"/>
        <d v="2017-09-12T00:00:00Z"/>
        <d v="2017-09-11T00:00:00Z"/>
        <d v="2017-09-08T00:00:00Z"/>
        <d v="2017-09-07T00:00:00Z"/>
        <d v="2017-09-06T00:00:00Z"/>
        <d v="2017-09-05T00:00:00Z"/>
        <d v="2017-09-01T00:00:00Z"/>
        <d v="2017-08-31T00:00:00Z"/>
        <d v="2017-08-30T00:00:00Z"/>
        <d v="2017-08-29T00:00:00Z"/>
        <d v="2017-08-28T00:00:00Z"/>
        <d v="2017-08-25T00:00:00Z"/>
        <d v="2017-08-24T00:00:00Z"/>
        <d v="2017-08-23T00:00:00Z"/>
        <d v="2017-08-22T00:00:00Z"/>
        <d v="2017-08-21T00:00:00Z"/>
        <d v="2017-08-18T00:00:00Z"/>
        <d v="2017-08-17T00:00:00Z"/>
        <d v="2017-08-16T00:00:00Z"/>
        <d v="2017-08-15T00:00:00Z"/>
        <d v="2017-08-14T00:00:00Z"/>
        <d v="2017-08-11T00:00:00Z"/>
        <d v="2017-08-10T00:00:00Z"/>
        <d v="2017-08-09T00:00:00Z"/>
        <d v="2017-08-08T00:00:00Z"/>
        <d v="2017-08-07T00:00:00Z"/>
        <d v="2017-08-04T00:00:00Z"/>
        <d v="2017-08-03T00:00:00Z"/>
        <d v="2017-08-02T00:00:00Z"/>
        <d v="2017-08-01T00:00:00Z"/>
        <d v="2017-07-31T00:00:00Z"/>
        <d v="2017-07-28T00:00:00Z"/>
        <d v="2017-07-27T00:00:00Z"/>
        <d v="2017-07-26T00:00:00Z"/>
        <d v="2017-07-25T00:00:00Z"/>
        <d v="2017-07-24T00:00:00Z"/>
        <d v="2017-07-21T00:00:00Z"/>
        <d v="2017-07-20T00:00:00Z"/>
        <d v="2017-07-19T00:00:00Z"/>
        <d v="2017-07-18T00:00:00Z"/>
        <d v="2017-07-17T00:00:00Z"/>
        <d v="2017-07-14T00:00:00Z"/>
        <d v="2017-07-13T00:00:00Z"/>
        <d v="2017-07-12T00:00:00Z"/>
        <d v="2017-07-11T00:00:00Z"/>
        <d v="2017-07-10T00:00:00Z"/>
        <d v="2017-07-07T00:00:00Z"/>
        <d v="2017-07-06T00:00:00Z"/>
        <d v="2017-07-05T00:00:00Z"/>
        <d v="2017-07-03T00:00:00Z"/>
        <d v="2017-06-30T00:00:00Z"/>
        <d v="2017-06-29T00:00:00Z"/>
        <d v="2017-06-28T00:00:00Z"/>
        <d v="2017-06-27T00:00:00Z"/>
        <d v="2017-06-26T00:00:00Z"/>
        <d v="2017-06-23T00:00:00Z"/>
        <d v="2017-06-22T00:00:00Z"/>
        <d v="2017-06-21T00:00:00Z"/>
        <d v="2017-06-20T00:00:00Z"/>
        <d v="2017-06-19T00:00:00Z"/>
        <d v="2017-06-16T00:00:00Z"/>
        <d v="2017-06-15T00:00:00Z"/>
        <d v="2017-06-14T00:00:00Z"/>
        <d v="2017-06-13T00:00:00Z"/>
        <d v="2017-06-12T00:00:00Z"/>
        <d v="2017-06-09T00:00:00Z"/>
        <d v="2017-06-08T00:00:00Z"/>
        <d v="2017-06-07T00:00:00Z"/>
        <d v="2017-06-06T00:00:00Z"/>
        <d v="2017-06-05T00:00:00Z"/>
        <d v="2017-06-02T00:00:00Z"/>
        <d v="2017-06-01T00:00:00Z"/>
        <d v="2017-05-31T00:00:00Z"/>
        <d v="2017-05-30T00:00:00Z"/>
        <d v="2017-05-26T00:00:00Z"/>
        <d v="2017-05-25T00:00:00Z"/>
        <d v="2017-05-24T00:00:00Z"/>
        <d v="2017-05-23T00:00:00Z"/>
        <d v="2017-05-22T00:00:00Z"/>
        <d v="2017-05-19T00:00:00Z"/>
        <d v="2017-05-18T00:00:00Z"/>
        <d v="2017-05-17T00:00:00Z"/>
        <d v="2017-05-16T00:00:00Z"/>
        <d v="2017-05-15T00:00:00Z"/>
        <d v="2017-05-12T00:00:00Z"/>
        <d v="2017-05-11T00:00:00Z"/>
        <d v="2017-05-10T00:00:00Z"/>
        <d v="2017-05-09T00:00:00Z"/>
        <d v="2017-05-08T00:00:00Z"/>
        <d v="2017-05-05T00:00:00Z"/>
        <d v="2017-05-04T00:00:00Z"/>
        <d v="2017-05-03T00:00:00Z"/>
        <d v="2017-05-02T00:00:00Z"/>
        <d v="2017-05-01T00:00:00Z"/>
        <d v="2017-04-28T00:00:00Z"/>
        <d v="2017-04-27T00:00:00Z"/>
        <d v="2017-04-26T00:00:00Z"/>
        <d v="2017-04-25T00:00:00Z"/>
        <d v="2017-04-24T00:00:00Z"/>
        <d v="2017-04-21T00:00:00Z"/>
        <d v="2017-04-20T00:00:00Z"/>
        <d v="2017-04-19T00:00:00Z"/>
        <d v="2017-04-18T00:00:00Z"/>
        <d v="2017-04-17T00:00:00Z"/>
        <d v="2017-04-13T00:00:00Z"/>
        <d v="2017-04-12T00:00:00Z"/>
        <d v="2017-04-11T00:00:00Z"/>
        <d v="2017-04-10T00:00:00Z"/>
        <d v="2017-04-07T00:00:00Z"/>
        <d v="2017-04-06T00:00:00Z"/>
        <d v="2017-04-05T00:00:00Z"/>
        <d v="2017-04-04T00:00:00Z"/>
        <d v="2017-04-03T00:00:00Z"/>
        <d v="2017-03-31T00:00:00Z"/>
        <d v="2017-03-30T00:00:00Z"/>
        <d v="2017-03-29T00:00:00Z"/>
        <d v="2017-03-28T00:00:00Z"/>
        <d v="2017-03-27T00:00:00Z"/>
        <d v="2017-03-24T00:00:00Z"/>
        <d v="2017-03-23T00:00:00Z"/>
        <d v="2017-03-22T00:00:00Z"/>
        <d v="2017-03-21T00:00:00Z"/>
        <d v="2017-03-20T00:00:00Z"/>
        <d v="2017-03-17T00:00:00Z"/>
        <d v="2017-03-16T00:00:00Z"/>
        <d v="2017-03-15T00:00:00Z"/>
        <d v="2017-03-14T00:00:00Z"/>
        <d v="2017-03-13T00:00:00Z"/>
        <d v="2017-03-10T00:00:00Z"/>
        <d v="2017-03-09T00:00:00Z"/>
        <d v="2017-03-08T00:00:00Z"/>
        <d v="2017-03-07T00:00:00Z"/>
        <d v="2017-03-06T00:00:00Z"/>
        <d v="2017-03-03T00:00:00Z"/>
        <d v="2017-03-02T00:00:00Z"/>
        <d v="2017-03-01T00:00:00Z"/>
        <d v="2017-02-28T00:00:00Z"/>
        <d v="2017-02-27T00:00:00Z"/>
        <d v="2017-02-24T00:00:00Z"/>
        <d v="2017-02-23T00:00:00Z"/>
        <d v="2017-02-22T00:00:00Z"/>
        <d v="2017-02-21T00:00:00Z"/>
        <d v="2017-02-17T00:00:00Z"/>
        <d v="2017-02-16T00:00:00Z"/>
        <d v="2017-02-15T00:00:00Z"/>
        <d v="2017-02-14T00:00:00Z"/>
        <d v="2017-02-13T00:00:00Z"/>
        <d v="2017-02-10T00:00:00Z"/>
        <d v="2017-02-09T00:00:00Z"/>
        <d v="2017-02-08T00:00:00Z"/>
        <d v="2017-02-07T00:00:00Z"/>
        <d v="2017-02-06T00:00:00Z"/>
        <d v="2017-02-03T00:00:00Z"/>
        <d v="2017-02-02T00:00:00Z"/>
        <d v="2017-02-01T00:00:00Z"/>
        <d v="2017-01-31T00:00:00Z"/>
        <d v="2017-01-30T00:00:00Z"/>
        <d v="2017-01-27T00:00:00Z"/>
        <d v="2017-01-26T00:00:00Z"/>
        <d v="2017-01-25T00:00:00Z"/>
        <d v="2017-01-24T00:00:00Z"/>
        <d v="2017-01-23T00:00:00Z"/>
        <d v="2017-01-20T00:00:00Z"/>
        <d v="2017-01-19T00:00:00Z"/>
        <d v="2017-01-18T00:00:00Z"/>
        <d v="2017-01-17T00:00:00Z"/>
        <d v="2017-01-13T00:00:00Z"/>
        <d v="2017-01-12T00:00:00Z"/>
        <d v="2017-01-11T00:00:00Z"/>
        <d v="2017-01-10T00:00:00Z"/>
        <d v="2017-01-09T00:00:00Z"/>
        <d v="2017-01-06T00:00:00Z"/>
        <d v="2017-01-05T00:00:00Z"/>
        <d v="2017-01-04T00:00:00Z"/>
        <d v="2017-01-03T00:00:00Z"/>
        <d v="2016-12-30T00:00:00Z"/>
        <d v="2016-12-29T00:00:00Z"/>
        <d v="2016-12-28T00:00:00Z"/>
        <d v="2016-12-27T00:00:00Z"/>
        <d v="2016-12-23T00:00:00Z"/>
        <d v="2016-12-22T00:00:00Z"/>
        <d v="2016-12-21T00:00:00Z"/>
        <d v="2016-12-20T00:00:00Z"/>
        <d v="2016-12-19T00:00:00Z"/>
        <d v="2016-12-16T00:00:00Z"/>
        <d v="2016-12-15T00:00:00Z"/>
        <d v="2016-12-14T00:00:00Z"/>
        <d v="2016-12-13T00:00:00Z"/>
        <d v="2016-12-12T00:00:00Z"/>
        <d v="2016-12-09T00:00:00Z"/>
        <d v="2016-12-08T00:00:00Z"/>
        <d v="2016-12-07T00:00:00Z"/>
        <d v="2016-12-06T00:00:00Z"/>
        <d v="2016-12-05T00:00:00Z"/>
        <d v="2016-12-02T00:00:00Z"/>
        <d v="2016-12-01T00:00:00Z"/>
        <d v="2016-11-30T00:00:00Z"/>
        <d v="2016-11-29T00:00:00Z"/>
        <d v="2016-11-28T00:00:00Z"/>
        <d v="2016-11-25T00:00:00Z"/>
        <d v="2016-11-23T00:00:00Z"/>
        <d v="2016-11-22T00:00:00Z"/>
        <d v="2016-11-21T00:00:00Z"/>
        <d v="2016-11-18T00:00:00Z"/>
        <d v="2016-11-17T00:00:00Z"/>
        <d v="2016-11-16T00:00:00Z"/>
        <d v="2016-11-15T00:00:00Z"/>
        <d v="2016-11-14T00:00:00Z"/>
        <d v="2016-11-11T00:00:00Z"/>
        <d v="2016-11-10T00:00:00Z"/>
        <d v="2016-11-09T00:00:00Z"/>
        <d v="2016-11-08T00:00:00Z"/>
        <d v="2016-11-07T00:00:00Z"/>
        <d v="2016-11-04T00:00:00Z"/>
        <d v="2016-11-03T00:00:00Z"/>
        <d v="2016-11-02T00:00:00Z"/>
        <d v="2016-11-01T00:00:00Z"/>
        <d v="2016-10-31T00:00:00Z"/>
        <d v="2016-10-28T00:00:00Z"/>
        <d v="2016-10-27T00:00:00Z"/>
        <d v="2016-10-26T00:00:00Z"/>
        <d v="2016-10-25T00:00:00Z"/>
        <d v="2016-10-24T00:00:00Z"/>
        <d v="2016-10-21T00:00:00Z"/>
        <d v="2016-10-20T00:00:00Z"/>
        <d v="2016-10-19T00:00:00Z"/>
        <d v="2016-10-18T00:00:00Z"/>
        <d v="2016-10-17T00:00:00Z"/>
        <d v="2016-10-14T00:00:00Z"/>
        <d v="2016-10-13T00:00:00Z"/>
        <d v="2016-10-12T00:00:00Z"/>
        <d v="2016-10-11T00:00:00Z"/>
        <d v="2016-10-10T00:00:00Z"/>
        <d v="2016-10-07T00:00:00Z"/>
        <d v="2016-10-06T00:00:00Z"/>
        <d v="2016-10-05T00:00:00Z"/>
        <d v="2016-10-04T00:00:00Z"/>
        <d v="2016-10-03T00:00:00Z"/>
        <d v="2016-09-30T00:00:00Z"/>
        <d v="2016-09-29T00:00:00Z"/>
        <d v="2016-09-28T00:00:00Z"/>
        <d v="2016-09-27T00:00:00Z"/>
        <d v="2016-09-26T00:00:00Z"/>
        <d v="2016-09-23T00:00:00Z"/>
        <d v="2016-09-22T00:00:00Z"/>
        <d v="2016-09-21T00:00:00Z"/>
        <d v="2016-09-20T00:00:00Z"/>
        <d v="2016-09-19T00:00:00Z"/>
        <d v="2016-09-16T00:00:00Z"/>
        <d v="2016-09-15T00:00:00Z"/>
        <d v="2016-09-14T00:00:00Z"/>
        <d v="2016-09-13T00:00:00Z"/>
        <d v="2016-09-12T00:00:00Z"/>
        <d v="2016-09-09T00:00:00Z"/>
        <d v="2016-09-08T00:00:00Z"/>
        <d v="2016-09-07T00:00:00Z"/>
        <d v="2016-09-06T00:00:00Z"/>
        <d v="2016-09-02T00:00:00Z"/>
        <d v="2016-09-01T00:00:00Z"/>
        <d v="2016-08-31T00:00:00Z"/>
        <d v="2016-08-30T00:00:00Z"/>
        <d v="2016-08-29T00:00:00Z"/>
        <d v="2016-08-26T00:00:00Z"/>
        <d v="2016-08-25T00:00:00Z"/>
        <d v="2016-08-24T00:00:00Z"/>
        <d v="2016-08-23T00:00:00Z"/>
        <d v="2016-08-22T00:00:00Z"/>
        <d v="2016-08-19T00:00:00Z"/>
        <d v="2016-08-18T00:00:00Z"/>
        <d v="2016-08-17T00:00:00Z"/>
        <d v="2016-08-16T00:00:00Z"/>
        <d v="2016-08-15T00:00:00Z"/>
        <d v="2016-08-12T00:00:00Z"/>
        <d v="2016-08-11T00:00:00Z"/>
        <d v="2016-08-10T00:00:00Z"/>
        <d v="2016-08-09T00:00:00Z"/>
        <d v="2016-08-08T00:00:00Z"/>
        <d v="2016-08-05T00:00:00Z"/>
        <d v="2016-08-04T00:00:00Z"/>
        <d v="2016-08-03T00:00:00Z"/>
        <d v="2016-08-02T00:00:00Z"/>
        <d v="2016-08-01T00:00:00Z"/>
        <d v="2016-07-29T00:00:00Z"/>
        <d v="2016-07-28T00:00:00Z"/>
        <d v="2016-07-27T00:00:00Z"/>
        <d v="2016-07-26T00:00:00Z"/>
        <d v="2016-07-25T00:00:00Z"/>
        <d v="2016-07-22T00:00:00Z"/>
        <d v="2016-07-21T00:00:00Z"/>
        <d v="2016-07-20T00:00:00Z"/>
        <d v="2016-07-19T00:00:00Z"/>
        <d v="2016-07-18T00:00:00Z"/>
        <d v="2016-07-15T00:00:00Z"/>
        <d v="2016-07-14T00:00:00Z"/>
        <d v="2016-07-13T00:00:00Z"/>
        <d v="2016-07-12T00:00:00Z"/>
        <d v="2016-07-11T00:00:00Z"/>
        <d v="2016-07-08T00:00:00Z"/>
        <d v="2016-07-07T00:00:00Z"/>
        <d v="2016-07-06T00:00:00Z"/>
        <d v="2016-07-05T00:00:00Z"/>
        <d v="2016-07-01T00:00:00Z"/>
        <d v="2016-06-30T00:00:00Z"/>
        <d v="2016-06-29T00:00:00Z"/>
        <d v="2016-06-28T00:00:00Z"/>
        <d v="2016-06-27T00:00:00Z"/>
        <d v="2016-06-24T00:00:00Z"/>
        <d v="2016-06-23T00:00:00Z"/>
        <d v="2016-06-22T00:00:00Z"/>
        <d v="2016-06-21T00:00:00Z"/>
        <d v="2016-06-20T00:00:00Z"/>
        <d v="2016-06-17T00:00:00Z"/>
        <d v="2016-06-16T00:00:00Z"/>
        <d v="2016-06-15T00:00:00Z"/>
        <d v="2016-06-14T00:00:00Z"/>
        <d v="2016-06-13T00:00:00Z"/>
        <d v="2016-06-10T00:00:00Z"/>
        <d v="2016-06-09T00:00:00Z"/>
        <d v="2016-06-08T00:00:00Z"/>
        <d v="2016-06-07T00:00:00Z"/>
        <d v="2016-06-06T00:00:00Z"/>
        <d v="2016-06-03T00:00:00Z"/>
        <d v="2016-06-02T00:00:00Z"/>
        <d v="2016-06-01T00:00:00Z"/>
        <d v="2016-05-31T00:00:00Z"/>
        <d v="2016-05-27T00:00:00Z"/>
        <d v="2016-05-26T00:00:00Z"/>
        <d v="2016-05-25T00:00:00Z"/>
        <d v="2016-05-24T00:00:00Z"/>
        <d v="2016-05-23T00:00:00Z"/>
        <d v="2016-05-20T00:00:00Z"/>
        <d v="2016-05-19T00:00:00Z"/>
        <d v="2016-05-18T00:00:00Z"/>
        <d v="2016-05-17T00:00:00Z"/>
        <d v="2016-05-16T00:00:00Z"/>
        <d v="2016-05-13T00:00:00Z"/>
        <d v="2016-05-12T00:00:00Z"/>
        <d v="2016-05-11T00:00:00Z"/>
        <d v="2016-05-10T00:00:00Z"/>
        <d v="2016-05-09T00:00:00Z"/>
        <d v="2016-05-06T00:00:00Z"/>
        <d v="2016-05-05T00:00:00Z"/>
        <d v="2016-05-04T00:00:00Z"/>
        <d v="2016-05-03T00:00:00Z"/>
        <d v="2016-05-02T00:00:00Z"/>
        <d v="2016-04-29T00:00:00Z"/>
        <d v="2016-04-28T00:00:00Z"/>
        <d v="2016-04-27T00:00:00Z"/>
        <d v="2016-04-26T00:00:00Z"/>
        <d v="2016-04-25T00:00:00Z"/>
        <d v="2016-04-22T00:00:00Z"/>
        <d v="2016-04-21T00:00:00Z"/>
        <d v="2016-04-20T00:00:00Z"/>
        <d v="2016-04-19T00:00:00Z"/>
        <d v="2016-04-18T00:00:00Z"/>
        <d v="2016-04-15T00:00:00Z"/>
        <d v="2016-04-14T00:00:00Z"/>
        <d v="2016-04-13T00:00:00Z"/>
        <d v="2016-04-12T00:00:00Z"/>
        <d v="2016-04-11T00:00:00Z"/>
        <d v="2016-04-08T00:00:00Z"/>
        <d v="2016-04-07T00:00:00Z"/>
        <d v="2016-04-06T00:00:00Z"/>
        <d v="2016-04-05T00:00:00Z"/>
        <d v="2016-04-04T00:00:00Z"/>
        <d v="2016-04-01T00:00:00Z"/>
        <d v="2016-03-31T00:00:00Z"/>
        <d v="2016-03-30T00:00:00Z"/>
        <d v="2016-03-29T00:00:00Z"/>
        <d v="2016-03-28T00:00:00Z"/>
        <d v="2016-03-24T00:00:00Z"/>
        <d v="2016-03-23T00:00:00Z"/>
        <d v="2016-03-22T00:00:00Z"/>
        <d v="2016-03-21T00:00:00Z"/>
        <d v="2016-03-18T00:00:00Z"/>
        <d v="2016-03-17T00:00:00Z"/>
        <d v="2016-03-16T00:00:00Z"/>
        <d v="2016-03-15T00:00:00Z"/>
        <d v="2016-03-14T00:00:00Z"/>
        <d v="2016-03-11T00:00:00Z"/>
        <d v="2016-03-10T00:00:00Z"/>
        <d v="2016-03-09T00:00:00Z"/>
        <d v="2016-03-08T00:00:00Z"/>
        <d v="2016-03-07T00:00:00Z"/>
        <d v="2016-03-04T00:00:00Z"/>
        <d v="2016-03-03T00:00:00Z"/>
        <d v="2016-03-02T00:00:00Z"/>
        <d v="2016-03-01T00:00:00Z"/>
        <d v="2016-02-29T00:00:00Z"/>
        <d v="2016-02-26T00:00:00Z"/>
        <d v="2016-02-25T00:00:00Z"/>
        <d v="2016-02-24T00:00:00Z"/>
        <d v="2016-02-23T00:00:00Z"/>
        <d v="2016-02-22T00:00:00Z"/>
        <d v="2016-02-19T00:00:00Z"/>
        <d v="2016-02-18T00:00:00Z"/>
        <d v="2016-02-17T00:00:00Z"/>
        <d v="2016-02-16T00:00:00Z"/>
        <d v="2016-02-12T00:00:00Z"/>
        <d v="2016-02-11T00:00:00Z"/>
        <d v="2016-02-10T00:00:00Z"/>
        <d v="2016-02-09T00:00:00Z"/>
        <d v="2016-02-08T00:00:00Z"/>
        <d v="2016-02-05T00:00:00Z"/>
        <d v="2016-02-04T00:00:00Z"/>
        <d v="2016-02-03T00:00:00Z"/>
        <d v="2016-02-02T00:00:00Z"/>
        <d v="2016-02-01T00:00:00Z"/>
        <d v="2016-01-29T00:00:00Z"/>
        <d v="2016-01-28T00:00:00Z"/>
        <d v="2016-01-27T00:00:00Z"/>
        <d v="2016-01-26T00:00:00Z"/>
        <d v="2016-01-25T00:00:00Z"/>
        <d v="2016-01-22T00:00:00Z"/>
        <d v="2016-01-21T00:00:00Z"/>
        <d v="2016-01-20T00:00:00Z"/>
        <d v="2016-01-19T00:00:00Z"/>
        <d v="2016-01-15T00:00:00Z"/>
        <d v="2016-01-14T00:00:00Z"/>
        <d v="2016-01-13T00:00:00Z"/>
        <d v="2016-01-12T00:00:00Z"/>
        <d v="2016-01-11T00:00:00Z"/>
        <d v="2016-01-08T00:00:00Z"/>
        <d v="2016-01-07T00:00:00Z"/>
        <d v="2016-01-06T00:00:00Z"/>
        <d v="2016-01-05T00:00:00Z"/>
        <d v="2016-01-04T00:00:00Z"/>
        <d v="2015-12-31T00:00:00Z"/>
        <d v="2015-12-30T00:00:00Z"/>
        <d v="2015-12-29T00:00:00Z"/>
        <d v="2015-12-28T00:00:00Z"/>
        <d v="2015-12-24T00:00:00Z"/>
        <d v="2015-12-23T00:00:00Z"/>
        <d v="2015-12-22T00:00:00Z"/>
        <d v="2015-12-21T00:00:00Z"/>
        <d v="2015-12-18T00:00:00Z"/>
        <d v="2015-12-17T00:00:00Z"/>
        <d v="2015-12-16T00:00:00Z"/>
        <d v="2015-12-15T00:00:00Z"/>
        <d v="2015-12-14T00:00:00Z"/>
        <d v="2015-12-11T00:00:00Z"/>
        <d v="2015-12-10T00:00:00Z"/>
        <d v="2015-12-09T00:00:00Z"/>
        <d v="2015-12-08T00:00:00Z"/>
        <d v="2015-12-07T00:00:00Z"/>
        <d v="2015-12-04T00:00:00Z"/>
        <d v="2015-12-03T00:00:00Z"/>
        <d v="2015-12-02T00:00:00Z"/>
        <d v="2015-12-01T00:00:00Z"/>
        <d v="2015-11-30T00:00:00Z"/>
        <d v="2015-11-27T00:00:00Z"/>
        <d v="2015-11-25T00:00:00Z"/>
        <d v="2015-11-24T00:00:00Z"/>
        <d v="2015-11-23T00:00:00Z"/>
        <d v="2015-11-20T00:00:00Z"/>
        <d v="2015-11-19T00:00:00Z"/>
        <d v="2015-11-18T00:00:00Z"/>
        <d v="2015-11-17T00:00:00Z"/>
        <d v="2015-11-16T00:00:00Z"/>
        <d v="2015-11-13T00:00:00Z"/>
        <d v="2015-11-12T00:00:00Z"/>
        <d v="2015-11-11T00:00:00Z"/>
        <d v="2015-11-10T00:00:00Z"/>
        <d v="2015-11-09T00:00:00Z"/>
        <d v="2015-11-06T00:00:00Z"/>
        <d v="2015-11-05T00:00:00Z"/>
        <d v="2015-11-04T00:00:00Z"/>
        <d v="2015-11-03T00:00:00Z"/>
        <d v="2015-11-02T00:00:00Z"/>
        <d v="2015-10-30T00:00:00Z"/>
        <d v="2015-10-29T00:00:00Z"/>
        <d v="2015-10-28T00:00:00Z"/>
        <d v="2015-10-27T00:00:00Z"/>
        <d v="2015-10-26T00:00:00Z"/>
        <d v="2015-10-23T00:00:00Z"/>
        <d v="2015-10-22T00:00:00Z"/>
        <d v="2015-10-21T00:00:00Z"/>
        <d v="2015-10-20T00:00:00Z"/>
        <d v="2015-10-19T00:00:00Z"/>
        <d v="2015-10-16T00:00:00Z"/>
        <d v="2015-10-15T00:00:00Z"/>
        <d v="2015-10-14T00:00:00Z"/>
        <d v="2015-10-13T00:00:00Z"/>
        <d v="2015-10-12T00:00:00Z"/>
        <d v="2015-10-09T00:00:00Z"/>
        <d v="2015-10-08T00:00:00Z"/>
        <d v="2015-10-07T00:00:00Z"/>
        <d v="2015-10-06T00:00:00Z"/>
        <d v="2015-10-05T00:00:00Z"/>
        <d v="2015-10-02T00:00:00Z"/>
        <d v="2015-10-01T00:00:00Z"/>
        <d v="2015-09-30T00:00:00Z"/>
        <d v="2015-09-29T00:00:00Z"/>
        <d v="2015-09-28T00:00:00Z"/>
        <d v="2015-09-25T00:00:00Z"/>
        <d v="2015-09-24T00:00:00Z"/>
        <d v="2015-09-23T00:00:00Z"/>
        <d v="2015-09-22T00:00:00Z"/>
        <d v="2015-09-21T00:00:00Z"/>
        <d v="2015-09-18T00:00:00Z"/>
        <d v="2015-09-17T00:00:00Z"/>
        <d v="2015-09-16T00:00:00Z"/>
        <d v="2015-09-15T00:00:00Z"/>
        <d v="2015-09-14T00:00:00Z"/>
        <d v="2015-09-11T00:00:00Z"/>
        <d v="2015-09-10T00:00:00Z"/>
        <d v="2015-09-09T00:00:00Z"/>
        <d v="2015-09-08T00:00:00Z"/>
        <d v="2015-09-04T00:00:00Z"/>
        <d v="2015-09-03T00:00:00Z"/>
        <d v="2015-09-02T00:00:00Z"/>
        <d v="2015-09-01T00:00:00Z"/>
        <d v="2015-08-31T00:00:00Z"/>
        <d v="2015-08-28T00:00:00Z"/>
        <d v="2015-08-27T00:00:00Z"/>
        <d v="2015-08-26T00:00:00Z"/>
        <d v="2015-08-25T00:00:00Z"/>
        <d v="2015-08-24T00:00:00Z"/>
        <d v="2015-08-21T00:00:00Z"/>
        <d v="2015-08-20T00:00:00Z"/>
        <d v="2015-08-19T00:00:00Z"/>
        <d v="2015-08-18T00:00:00Z"/>
        <d v="2015-08-17T00:00:00Z"/>
        <d v="2015-08-14T00:00:00Z"/>
        <d v="2015-08-13T00:00:00Z"/>
        <d v="2015-08-12T00:00:00Z"/>
        <d v="2015-08-11T00:00:00Z"/>
        <d v="2015-08-10T00:00:00Z"/>
        <d v="2015-08-07T00:00:00Z"/>
        <d v="2015-08-06T00:00:00Z"/>
        <d v="2015-08-05T00:00:00Z"/>
        <d v="2015-08-04T00:00:00Z"/>
        <d v="2015-08-03T00:00:00Z"/>
        <d v="2015-07-31T00:00:00Z"/>
        <d v="2015-07-30T00:00:00Z"/>
        <d v="2015-07-29T00:00:00Z"/>
        <d v="2015-07-28T00:00:00Z"/>
        <d v="2015-07-27T00:00:00Z"/>
        <d v="2015-07-24T00:00:00Z"/>
        <d v="2015-07-23T00:00:00Z"/>
        <d v="2015-07-22T00:00:00Z"/>
        <d v="2015-07-21T00:00:00Z"/>
        <d v="2015-07-20T00:00:00Z"/>
        <d v="2015-07-17T00:00:00Z"/>
        <d v="2015-07-16T00:00:00Z"/>
        <d v="2015-07-15T00:00:00Z"/>
        <d v="2015-07-14T00:00:00Z"/>
        <d v="2015-07-13T00:00:00Z"/>
        <d v="2015-07-10T00:00:00Z"/>
        <d v="2015-07-09T00:00:00Z"/>
        <d v="2015-07-08T00:00:00Z"/>
        <d v="2015-07-07T00:00:00Z"/>
        <d v="2015-07-06T00:00:00Z"/>
        <d v="2015-07-02T00:00:00Z"/>
        <d v="2015-07-01T00:00:00Z"/>
        <d v="2015-06-30T00:00:00Z"/>
        <d v="2015-06-29T00:00:00Z"/>
        <d v="2015-06-26T00:00:00Z"/>
        <d v="2015-06-25T00:00:00Z"/>
        <d v="2015-06-24T00:00:00Z"/>
        <d v="2015-06-23T00:00:00Z"/>
        <d v="2015-06-22T00:00:00Z"/>
        <d v="2015-06-19T00:00:00Z"/>
        <d v="2015-06-18T00:00:00Z"/>
        <d v="2015-06-17T00:00:00Z"/>
        <d v="2015-06-16T00:00:00Z"/>
        <d v="2015-06-15T00:00:00Z"/>
        <d v="2015-06-12T00:00:00Z"/>
        <d v="2015-06-11T00:00:00Z"/>
        <d v="2015-06-10T00:00:00Z"/>
        <d v="2015-06-09T00:00:00Z"/>
        <d v="2015-06-08T00:00:00Z"/>
        <d v="2015-06-05T00:00:00Z"/>
        <d v="2015-06-04T00:00:00Z"/>
        <d v="2015-06-03T00:00:00Z"/>
        <d v="2015-06-02T00:00:00Z"/>
        <d v="2015-06-01T00:00:00Z"/>
        <d v="2015-05-29T00:00:00Z"/>
        <d v="2015-05-28T00:00:00Z"/>
        <d v="2015-05-27T00:00:00Z"/>
        <d v="2015-05-26T00:00:00Z"/>
        <d v="2015-05-22T00:00:00Z"/>
        <d v="2015-05-21T00:00:00Z"/>
        <d v="2015-05-20T00:00:00Z"/>
        <d v="2015-05-19T00:00:00Z"/>
        <d v="2015-05-18T00:00:00Z"/>
        <d v="2015-05-15T00:00:00Z"/>
        <d v="2015-05-14T00:00:00Z"/>
        <d v="2015-05-13T00:00:00Z"/>
        <d v="2015-05-12T00:00:00Z"/>
        <d v="2015-05-11T00:00:00Z"/>
        <d v="2015-05-08T00:00:00Z"/>
        <d v="2015-05-07T00:00:00Z"/>
        <d v="2015-05-06T00:00:00Z"/>
        <d v="2015-05-05T00:00:00Z"/>
        <d v="2015-05-04T00:00:00Z"/>
        <d v="2015-05-01T00:00:00Z"/>
        <d v="2015-04-30T00:00:00Z"/>
        <d v="2015-04-29T00:00:00Z"/>
        <d v="2015-04-28T00:00:00Z"/>
        <d v="2015-04-27T00:00:00Z"/>
        <d v="2015-04-24T00:00:00Z"/>
        <d v="2015-04-23T00:00:00Z"/>
        <d v="2015-04-22T00:00:00Z"/>
        <d v="2015-04-21T00:00:00Z"/>
        <d v="2015-04-20T00:00:00Z"/>
        <d v="2015-04-17T00:00:00Z"/>
        <d v="2015-04-16T00:00:00Z"/>
        <d v="2015-04-15T00:00:00Z"/>
        <d v="2015-04-14T00:00:00Z"/>
        <d v="2015-04-13T00:00:00Z"/>
        <d v="2015-04-10T00:00:00Z"/>
        <d v="2015-04-09T00:00:00Z"/>
        <d v="2015-04-08T00:00:00Z"/>
        <d v="2015-04-07T00:00:00Z"/>
        <d v="2015-04-06T00:00:00Z"/>
        <d v="2015-04-02T00:00:00Z"/>
        <d v="2015-04-01T00:00:00Z"/>
        <d v="2015-03-31T00:00:00Z"/>
        <d v="2015-03-30T00:00:00Z"/>
        <d v="2015-03-27T00:00:00Z"/>
        <d v="2015-03-26T00:00:00Z"/>
        <d v="2015-03-25T00:00:00Z"/>
        <d v="2015-03-24T00:00:00Z"/>
        <d v="2015-03-23T00:00:00Z"/>
        <d v="2015-03-20T00:00:00Z"/>
        <d v="2015-03-19T00:00:00Z"/>
        <d v="2015-03-18T00:00:00Z"/>
        <d v="2015-03-17T00:00:00Z"/>
        <d v="2015-03-16T00:00:00Z"/>
        <d v="2015-03-13T00:00:00Z"/>
        <d v="2015-03-12T00:00:00Z"/>
        <d v="2015-03-11T00:00:00Z"/>
        <d v="2015-03-10T00:00:00Z"/>
        <d v="2015-03-09T00:00:00Z"/>
        <d v="2015-03-06T00:00:00Z"/>
        <d v="2015-03-05T00:00:00Z"/>
        <d v="2015-03-04T00:00:00Z"/>
        <d v="2015-03-03T00:00:00Z"/>
        <d v="2015-03-02T00:00:00Z"/>
        <d v="2015-02-27T00:00:00Z"/>
        <d v="2015-02-26T00:00:00Z"/>
        <d v="2015-02-25T00:00:00Z"/>
        <d v="2015-02-24T00:00:00Z"/>
        <d v="2015-02-23T00:00:00Z"/>
        <d v="2015-02-20T00:00:00Z"/>
        <d v="2015-02-19T00:00:00Z"/>
        <d v="2015-02-18T00:00:00Z"/>
        <d v="2015-02-17T00:00:00Z"/>
        <d v="2015-02-13T00:00:00Z"/>
        <d v="2015-02-12T00:00:00Z"/>
        <d v="2015-02-11T00:00:00Z"/>
        <d v="2015-02-10T00:00:00Z"/>
        <d v="2015-02-09T00:00:00Z"/>
        <d v="2015-02-06T00:00:00Z"/>
        <d v="2015-02-05T00:00:00Z"/>
        <d v="2015-02-04T00:00:00Z"/>
        <d v="2015-02-03T00:00:00Z"/>
        <d v="2015-02-02T00:00:00Z"/>
        <d v="2015-01-30T00:00:00Z"/>
        <d v="2015-01-29T00:00:00Z"/>
        <d v="2015-01-28T00:00:00Z"/>
        <d v="2015-01-27T00:00:00Z"/>
        <d v="2015-01-26T00:00:00Z"/>
        <d v="2015-01-23T00:00:00Z"/>
        <d v="2015-01-22T00:00:00Z"/>
        <d v="2015-01-21T00:00:00Z"/>
        <d v="2015-01-20T00:00:00Z"/>
        <d v="2015-01-16T00:00:00Z"/>
        <d v="2015-01-15T00:00:00Z"/>
        <d v="2015-01-14T00:00:00Z"/>
        <d v="2015-01-13T00:00:00Z"/>
        <d v="2015-01-12T00:00:00Z"/>
        <d v="2015-01-09T00:00:00Z"/>
        <d v="2015-01-08T00:00:00Z"/>
        <d v="2015-01-07T00:00:00Z"/>
        <d v="2015-01-06T00:00:00Z"/>
        <d v="2015-01-05T00:00:00Z"/>
        <d v="2015-01-02T00:00:00Z"/>
        <d v="2014-12-31T00:00:00Z"/>
        <d v="2014-12-30T00:00:00Z"/>
        <d v="2014-12-29T00:00:00Z"/>
        <d v="2014-12-26T00:00:00Z"/>
        <d v="2014-12-24T00:00:00Z"/>
        <d v="2014-12-23T00:00:00Z"/>
        <d v="2014-12-22T00:00:00Z"/>
        <d v="2014-12-19T00:00:00Z"/>
        <d v="2014-12-18T00:00:00Z"/>
        <d v="2014-12-17T00:00:00Z"/>
        <d v="2014-12-16T00:00:00Z"/>
        <d v="2014-12-15T00:00:00Z"/>
        <d v="2014-12-12T00:00:00Z"/>
        <d v="2014-12-11T00:00:00Z"/>
        <d v="2014-12-10T00:00:00Z"/>
        <d v="2014-12-09T00:00:00Z"/>
        <d v="2014-12-08T00:00:00Z"/>
        <d v="2014-12-05T00:00:00Z"/>
        <d v="2014-12-04T00:00:00Z"/>
        <d v="2014-12-03T00:00:00Z"/>
        <d v="2014-12-02T00:00:00Z"/>
        <d v="2014-12-01T00:00:00Z"/>
        <d v="2014-11-28T00:00:00Z"/>
        <d v="2014-11-26T00:00:00Z"/>
        <d v="2014-11-25T00:00:00Z"/>
        <d v="2014-11-24T00:00:00Z"/>
        <d v="2014-11-21T00:00:00Z"/>
        <d v="2014-11-20T00:00:00Z"/>
        <d v="2014-11-19T00:00:00Z"/>
        <d v="2014-11-18T00:00:00Z"/>
        <d v="2014-11-17T00:00:00Z"/>
        <d v="2014-11-14T00:00:00Z"/>
        <d v="2014-11-13T00:00:00Z"/>
        <d v="2014-11-12T00:00:00Z"/>
        <d v="2014-11-11T00:00:00Z"/>
        <d v="2014-11-10T00:00:00Z"/>
        <d v="2014-11-07T00:00:00Z"/>
        <d v="2014-11-06T00:00:00Z"/>
        <d v="2014-11-05T00:00:00Z"/>
        <d v="2014-11-04T00:00:00Z"/>
        <d v="2014-11-03T00:00:00Z"/>
        <d v="2014-10-31T00:00:00Z"/>
        <d v="2014-10-30T00:00:00Z"/>
        <d v="2014-10-29T00:00:00Z"/>
        <d v="2014-10-28T00:00:00Z"/>
        <d v="2014-10-27T00:00:00Z"/>
        <d v="2014-10-24T00:00:00Z"/>
        <d v="2014-10-23T00:00:00Z"/>
        <d v="2014-10-22T00:00:00Z"/>
        <d v="2014-10-21T00:00:00Z"/>
        <d v="2014-10-20T00:00:00Z"/>
        <d v="2014-10-17T00:00:00Z"/>
        <d v="2014-10-16T00:00:00Z"/>
        <d v="2014-10-15T00:00:00Z"/>
        <d v="2014-10-14T00:00:00Z"/>
        <d v="2014-10-13T00:00:00Z"/>
        <d v="2014-10-10T00:00:00Z"/>
        <d v="2014-10-09T00:00:00Z"/>
        <d v="2014-10-08T00:00:00Z"/>
        <d v="2014-10-07T00:00:00Z"/>
        <d v="2014-10-06T00:00:00Z"/>
        <d v="2014-10-03T00:00:00Z"/>
        <d v="2014-10-02T00:00:00Z"/>
        <d v="2014-10-01T00:00:00Z"/>
        <d v="2014-09-30T00:00:00Z"/>
        <d v="2014-09-29T00:00:00Z"/>
        <d v="2014-09-26T00:00:00Z"/>
        <d v="2014-09-25T00:00:00Z"/>
        <d v="2014-09-24T00:00:00Z"/>
        <d v="2014-09-23T00:00:00Z"/>
        <d v="2014-09-22T00:00:00Z"/>
        <d v="2014-09-19T00:00:00Z"/>
        <d v="2014-09-18T00:00:00Z"/>
        <d v="2014-09-17T00:00:00Z"/>
        <d v="2014-09-16T00:00:00Z"/>
        <d v="2014-09-15T00:00:00Z"/>
        <d v="2014-09-12T00:00:00Z"/>
        <d v="2014-09-11T00:00:00Z"/>
        <d v="2014-09-10T00:00:00Z"/>
        <d v="2014-09-09T00:00:00Z"/>
        <d v="2014-09-08T00:00:00Z"/>
        <d v="2014-09-05T00:00:00Z"/>
        <d v="2014-09-04T00:00:00Z"/>
        <d v="2014-09-03T00:00:00Z"/>
        <d v="2014-09-02T00:00:00Z"/>
        <d v="2014-08-29T00:00:00Z"/>
        <d v="2014-08-28T00:00:00Z"/>
        <d v="2014-08-27T00:00:00Z"/>
        <d v="2014-08-26T00:00:00Z"/>
        <d v="2014-08-25T00:00:00Z"/>
        <d v="2014-08-22T00:00:00Z"/>
        <d v="2014-08-21T00:00:00Z"/>
        <d v="2014-08-20T00:00:00Z"/>
        <d v="2014-08-19T00:00:00Z"/>
        <d v="2014-08-18T00:00:00Z"/>
        <d v="2014-08-15T00:00:00Z"/>
        <d v="2014-08-14T00:00:00Z"/>
        <d v="2014-08-13T00:00:00Z"/>
        <d v="2014-08-12T00:00:00Z"/>
        <d v="2014-08-11T00:00:00Z"/>
        <d v="2014-08-08T00:00:00Z"/>
        <d v="2014-08-07T00:00:00Z"/>
        <d v="2014-08-06T00:00:00Z"/>
        <d v="2014-08-05T00:00:00Z"/>
        <d v="2014-08-04T00:00:00Z"/>
        <d v="2014-08-01T00:00:00Z"/>
        <d v="2014-07-31T00:00:00Z"/>
        <d v="2014-07-30T00:00:00Z"/>
        <d v="2014-07-29T00:00:00Z"/>
        <d v="2014-07-28T00:00:00Z"/>
        <d v="2014-07-25T00:00:00Z"/>
        <d v="2014-07-24T00:00:00Z"/>
        <d v="2014-07-23T00:00:00Z"/>
        <d v="2014-07-22T00:00:00Z"/>
        <d v="2014-07-21T00:00:00Z"/>
        <d v="2014-07-18T00:00:00Z"/>
        <d v="2014-07-17T00:00:00Z"/>
        <d v="2014-07-16T00:00:00Z"/>
        <d v="2014-07-15T00:00:00Z"/>
        <d v="2014-07-14T00:00:00Z"/>
        <d v="2014-07-11T00:00:00Z"/>
        <d v="2014-07-10T00:00:00Z"/>
        <d v="2014-07-09T00:00:00Z"/>
        <d v="2014-07-08T00:00:00Z"/>
        <d v="2014-07-07T00:00:00Z"/>
        <d v="2014-07-03T00:00:00Z"/>
        <d v="2014-07-02T00:00:00Z"/>
        <d v="2014-07-01T00:00:00Z"/>
        <d v="2014-06-30T00:00:00Z"/>
        <d v="2014-06-27T00:00:00Z"/>
        <d v="2014-06-26T00:00:00Z"/>
        <d v="2014-06-25T00:00:00Z"/>
        <d v="2014-06-24T00:00:00Z"/>
        <d v="2014-06-23T00:00:00Z"/>
        <d v="2014-06-20T00:00:00Z"/>
        <d v="2014-06-19T00:00:00Z"/>
        <d v="2014-06-18T00:00:00Z"/>
        <d v="2014-06-17T00:00:00Z"/>
        <d v="2014-06-16T00:00:00Z"/>
        <d v="2014-06-13T00:00:00Z"/>
        <d v="2014-06-12T00:00:00Z"/>
        <d v="2014-06-11T00:00:00Z"/>
        <d v="2014-06-10T00:00:00Z"/>
        <d v="2014-06-09T00:00:00Z"/>
        <d v="2014-06-06T00:00:00Z"/>
        <d v="2014-06-05T00:00:00Z"/>
        <d v="2014-06-04T00:00:00Z"/>
        <d v="2014-06-03T00:00:00Z"/>
        <d v="2014-06-02T00:00:00Z"/>
        <d v="2014-05-30T00:00:00Z"/>
        <d v="2014-05-29T00:00:00Z"/>
        <d v="2014-05-28T00:00:00Z"/>
        <d v="2014-05-27T00:00:00Z"/>
        <d v="2014-05-23T00:00:00Z"/>
        <d v="2014-05-22T00:00:00Z"/>
        <d v="2014-05-21T00:00:00Z"/>
        <d v="2014-05-20T00:00:00Z"/>
        <d v="2014-05-19T00:00:00Z"/>
        <d v="2014-05-16T00:00:00Z"/>
        <d v="2014-05-15T00:00:00Z"/>
        <d v="2014-05-14T00:00:00Z"/>
        <d v="2014-05-13T00:00:00Z"/>
        <d v="2014-05-12T00:00:00Z"/>
        <d v="2014-05-09T00:00:00Z"/>
        <d v="2014-05-08T00:00:00Z"/>
        <d v="2014-05-07T00:00:00Z"/>
        <d v="2014-05-06T00:00:00Z"/>
        <d v="2014-05-05T00:00:00Z"/>
        <d v="2014-05-02T00:00:00Z"/>
        <d v="2014-05-01T00:00:00Z"/>
        <d v="2014-04-30T00:00:00Z"/>
        <d v="2014-04-29T00:00:00Z"/>
        <d v="2014-04-28T00:00:00Z"/>
        <d v="2014-04-25T00:00:00Z"/>
        <d v="2014-04-24T00:00:00Z"/>
        <d v="2014-04-23T00:00:00Z"/>
        <d v="2014-04-22T00:00:00Z"/>
        <d v="2014-04-21T00:00:00Z"/>
        <d v="2014-04-17T00:00:00Z"/>
        <d v="2014-04-16T00:00:00Z"/>
        <d v="2014-04-15T00:00:00Z"/>
        <d v="2014-04-14T00:00:00Z"/>
        <d v="2014-04-11T00:00:00Z"/>
        <d v="2014-04-10T00:00:00Z"/>
        <d v="2014-04-09T00:00:00Z"/>
        <d v="2014-04-08T00:00:00Z"/>
        <d v="2014-04-07T00:00:00Z"/>
        <d v="2014-04-04T00:00:00Z"/>
        <d v="2014-04-03T00:00:00Z"/>
        <d v="2014-04-02T00:00:00Z"/>
        <d v="2014-04-01T00:00:00Z"/>
        <d v="2014-03-31T00:00:00Z"/>
        <d v="2014-03-28T00:00:00Z"/>
        <d v="2014-03-27T00:00:00Z"/>
        <d v="2014-03-26T00:00:00Z"/>
        <d v="2014-03-25T00:00:00Z"/>
        <d v="2014-03-24T00:00:00Z"/>
        <d v="2014-03-21T00:00:00Z"/>
        <d v="2014-03-20T00:00:00Z"/>
        <d v="2014-03-19T00:00:00Z"/>
        <d v="2014-03-18T00:00:00Z"/>
        <d v="2014-03-17T00:00:00Z"/>
        <d v="2014-03-14T00:00:00Z"/>
        <d v="2014-03-13T00:00:00Z"/>
        <d v="2014-03-12T00:00:00Z"/>
        <d v="2014-03-11T00:00:00Z"/>
        <d v="2014-03-10T00:00:00Z"/>
        <d v="2014-03-07T00:00:00Z"/>
        <d v="2014-03-06T00:00:00Z"/>
        <d v="2014-03-05T00:00:00Z"/>
        <d v="2014-03-04T00:00:00Z"/>
        <d v="2014-03-03T00:00:00Z"/>
        <d v="2014-02-28T00:00:00Z"/>
        <d v="2014-02-27T00:00:00Z"/>
        <d v="2014-02-26T00:00:00Z"/>
        <d v="2014-02-25T00:00:00Z"/>
        <d v="2014-02-24T00:00:00Z"/>
        <d v="2014-02-21T00:00:00Z"/>
        <d v="2014-02-20T00:00:00Z"/>
        <d v="2014-02-19T00:00:00Z"/>
        <d v="2014-02-18T00:00:00Z"/>
        <d v="2014-02-14T00:00:00Z"/>
        <d v="2014-02-13T00:00:00Z"/>
        <d v="2014-02-12T00:00:00Z"/>
        <d v="2014-02-11T00:00:00Z"/>
        <d v="2014-02-10T00:00:00Z"/>
        <d v="2014-02-07T00:00:00Z"/>
        <d v="2014-02-06T00:00:00Z"/>
        <d v="2014-02-05T00:00:00Z"/>
        <d v="2014-02-04T00:00:00Z"/>
        <d v="2014-02-03T00:00:00Z"/>
        <d v="2014-01-31T00:00:00Z"/>
        <d v="2014-01-30T00:00:00Z"/>
        <d v="2014-01-29T00:00:00Z"/>
        <d v="2014-01-28T00:00:00Z"/>
        <d v="2014-01-27T00:00:00Z"/>
        <d v="2014-01-24T00:00:00Z"/>
        <d v="2014-01-23T00:00:00Z"/>
        <d v="2014-01-22T00:00:00Z"/>
        <d v="2014-01-21T00:00:00Z"/>
        <d v="2014-01-17T00:00:00Z"/>
        <d v="2014-01-16T00:00:00Z"/>
        <d v="2014-01-15T00:00:00Z"/>
        <d v="2014-01-14T00:00:00Z"/>
        <d v="2014-01-13T00:00:00Z"/>
        <d v="2014-01-10T00:00:00Z"/>
        <d v="2014-01-09T00:00:00Z"/>
        <d v="2014-01-08T00:00:00Z"/>
        <d v="2014-01-07T00:00:00Z"/>
        <d v="2014-01-06T00:00:00Z"/>
        <d v="2014-01-03T00:00:00Z"/>
        <d v="2014-01-02T00:00:00Z"/>
        <d v="2013-12-31T00:00:00Z"/>
        <d v="2013-12-30T00:00:00Z"/>
        <d v="2013-12-27T00:00:00Z"/>
        <d v="2013-12-26T00:00:00Z"/>
        <d v="2013-12-24T00:00:00Z"/>
        <d v="2013-12-23T00:00:00Z"/>
        <d v="2013-12-20T00:00:00Z"/>
        <d v="2013-12-19T00:00:00Z"/>
        <d v="2013-12-18T00:00:00Z"/>
        <d v="2013-12-17T00:00:00Z"/>
        <d v="2013-12-16T00:00:00Z"/>
        <d v="2013-12-13T00:00:00Z"/>
        <d v="2013-12-12T00:00:00Z"/>
        <d v="2013-12-11T00:00:00Z"/>
        <d v="2013-12-10T00:00:00Z"/>
        <d v="2013-12-09T00:00:00Z"/>
        <d v="2013-12-06T00:00:00Z"/>
        <d v="2013-12-05T00:00:00Z"/>
        <d v="2013-12-04T00:00:00Z"/>
        <d v="2013-12-03T00:00:00Z"/>
        <d v="2013-12-02T00:00:00Z"/>
        <d v="2013-11-29T00:00:00Z"/>
        <d v="2013-11-27T00:00:00Z"/>
        <d v="2013-11-26T00:00:00Z"/>
        <d v="2013-11-25T00:00:00Z"/>
        <d v="2013-11-22T00:00:00Z"/>
        <d v="2013-11-21T00:00:00Z"/>
        <d v="2013-11-20T00:00:00Z"/>
        <d v="2013-11-19T00:00:00Z"/>
        <d v="2013-11-18T00:00:00Z"/>
        <d v="2013-11-15T00:00:00Z"/>
        <d v="2013-11-14T00:00:00Z"/>
        <d v="2013-11-13T00:00:00Z"/>
        <d v="2013-11-12T00:00:00Z"/>
        <d v="2013-11-11T00:00:00Z"/>
        <d v="2013-11-08T00:00:00Z"/>
        <d v="2013-11-07T00:00:00Z"/>
        <d v="2013-11-06T00:00:00Z"/>
        <d v="2013-11-05T00:00:00Z"/>
        <d v="2013-11-04T00:00:00Z"/>
        <d v="2013-11-01T00:00:00Z"/>
        <d v="2013-10-31T00:00:00Z"/>
        <d v="2013-10-30T00:00:00Z"/>
        <d v="2013-10-29T00:00:00Z"/>
        <d v="2013-10-28T00:00:00Z"/>
        <d v="2013-10-25T00:00:00Z"/>
        <d v="2013-10-24T00:00:00Z"/>
        <d v="2013-10-23T00:00:00Z"/>
        <d v="2013-10-22T00:00:00Z"/>
        <d v="2013-10-21T00:00:00Z"/>
        <d v="2013-10-18T00:00:00Z"/>
        <d v="2013-10-17T00:00:00Z"/>
        <d v="2013-10-16T00:00:00Z"/>
        <d v="2013-10-15T00:00:00Z"/>
        <d v="2013-10-14T00:00:00Z"/>
        <d v="2013-10-11T00:00:00Z"/>
        <d v="2013-10-10T00:00:00Z"/>
        <d v="2013-10-09T00:00:00Z"/>
        <d v="2013-10-08T00:00:00Z"/>
        <d v="2013-10-07T00:00:00Z"/>
        <d v="2013-10-04T00:00:00Z"/>
        <d v="2013-10-03T00:00:00Z"/>
        <d v="2013-10-02T00:00:00Z"/>
        <d v="2013-10-01T00:00:00Z"/>
        <d v="2013-09-30T00:00:00Z"/>
        <d v="2013-09-27T00:00:00Z"/>
        <d v="2013-09-26T00:00:00Z"/>
        <d v="2013-09-25T00:00:00Z"/>
        <d v="2013-09-24T00:00:00Z"/>
        <d v="2013-09-23T00:00:00Z"/>
        <d v="2013-09-20T00:00:00Z"/>
        <d v="2013-09-19T00:00:00Z"/>
        <d v="2013-09-18T00:00:00Z"/>
        <d v="2013-09-17T00:00:00Z"/>
        <d v="2013-09-16T00:00:00Z"/>
        <d v="2013-09-13T00:00:00Z"/>
        <d v="2013-09-12T00:00:00Z"/>
        <d v="2013-09-11T00:00:00Z"/>
        <d v="2013-09-10T00:00:00Z"/>
        <d v="2013-09-09T00:00:00Z"/>
        <d v="2013-09-06T00:00:00Z"/>
        <d v="2013-09-05T00:00:00Z"/>
        <d v="2013-09-04T00:00:00Z"/>
        <d v="2013-09-03T00:00:00Z"/>
        <d v="2013-08-30T00:00:00Z"/>
        <d v="2013-08-29T00:00:00Z"/>
        <d v="2013-08-28T00:00:00Z"/>
        <d v="2013-08-27T00:00:00Z"/>
        <d v="2013-08-26T00:00:00Z"/>
        <d v="2013-08-23T00:00:00Z"/>
        <d v="2013-08-22T00:00:00Z"/>
        <d v="2013-08-21T00:00:00Z"/>
        <d v="2013-08-20T00:00:00Z"/>
        <d v="2013-08-19T00:00:00Z"/>
        <d v="2013-08-16T00:00:00Z"/>
        <d v="2013-08-15T00:00:00Z"/>
        <d v="2013-08-14T00:00:00Z"/>
        <d v="2013-08-13T00:00:00Z"/>
        <d v="2013-08-12T00:00:00Z"/>
        <d v="2013-08-09T00:00:00Z"/>
        <d v="2013-08-08T00:00:00Z"/>
        <d v="2013-08-07T00:00:00Z"/>
        <d v="2013-08-06T00:00:00Z"/>
        <d v="2013-08-05T00:00:00Z"/>
        <d v="2013-08-02T00:00:00Z"/>
        <d v="2013-08-01T00:00:00Z"/>
        <d v="2013-07-31T00:00:00Z"/>
        <d v="2013-07-30T00:00:00Z"/>
        <d v="2013-07-29T00:00:00Z"/>
        <d v="2013-07-26T00:00:00Z"/>
        <d v="2013-07-25T00:00:00Z"/>
        <d v="2013-07-24T00:00:00Z"/>
        <d v="2013-07-23T00:00:00Z"/>
        <d v="2013-07-22T00:00:00Z"/>
        <d v="2013-07-19T00:00:00Z"/>
        <d v="2013-07-18T00:00:00Z"/>
        <d v="2013-07-17T00:00:00Z"/>
        <d v="2013-07-16T00:00:00Z"/>
        <d v="2013-07-15T00:00:00Z"/>
        <d v="2013-07-12T00:00:00Z"/>
        <d v="2013-07-11T00:00:00Z"/>
        <d v="2013-07-10T00:00:00Z"/>
        <d v="2013-07-09T00:00:00Z"/>
        <d v="2013-07-08T00:00:00Z"/>
        <d v="2013-07-05T00:00:00Z"/>
        <d v="2013-07-03T00:00:00Z"/>
        <d v="2013-07-02T00:00:00Z"/>
        <d v="2013-07-01T00:00:00Z"/>
        <d v="2013-06-28T00:00:00Z"/>
        <d v="2013-06-27T00:00:00Z"/>
        <d v="2013-06-26T00:00:00Z"/>
        <d v="2013-06-25T00:00:00Z"/>
        <d v="2013-06-24T00:00:00Z"/>
        <d v="2013-06-21T00:00:00Z"/>
        <d v="2013-06-20T00:00:00Z"/>
        <d v="2013-06-19T00:00:00Z"/>
        <d v="2013-06-18T00:00:00Z"/>
        <d v="2013-06-17T00:00:00Z"/>
        <d v="2013-06-14T00:00:00Z"/>
        <d v="2013-06-13T00:00:00Z"/>
        <d v="2013-06-12T00:00:00Z"/>
        <d v="2013-06-11T00:00:00Z"/>
        <d v="2013-06-10T00:00:00Z"/>
        <d v="2013-06-07T00:00:00Z"/>
        <d v="2013-06-06T00:00:00Z"/>
        <d v="2013-06-05T00:00:00Z"/>
        <d v="2013-06-04T00:00:00Z"/>
        <d v="2013-06-03T00:00:00Z"/>
        <d v="2013-05-31T00:00:00Z"/>
        <d v="2013-05-30T00:00:00Z"/>
        <d v="2013-05-29T00:00:00Z"/>
        <d v="2013-05-28T00:00:00Z"/>
        <d v="2013-05-24T00:00:00Z"/>
        <d v="2013-05-23T00:00:00Z"/>
        <d v="2013-05-22T00:00:00Z"/>
        <d v="2013-05-21T00:00:00Z"/>
        <d v="2013-05-20T00:00:00Z"/>
        <d v="2013-05-17T00:00:00Z"/>
        <d v="2013-05-16T00:00:00Z"/>
        <d v="2013-05-15T00:00:00Z"/>
        <d v="2013-05-14T00:00:00Z"/>
        <d v="2013-05-13T00:00:00Z"/>
        <d v="2013-05-10T00:00:00Z"/>
        <d v="2013-05-09T00:00:00Z"/>
        <d v="2013-05-08T00:00:00Z"/>
        <d v="2013-05-07T00:00:00Z"/>
        <d v="2013-05-06T00:00:00Z"/>
        <d v="2013-05-03T00:00:00Z"/>
        <d v="2013-05-02T00:00:00Z"/>
        <d v="2013-05-01T00:00:00Z"/>
        <d v="2013-04-30T00:00:00Z"/>
        <d v="2013-04-29T00:00:00Z"/>
        <d v="2013-04-26T00:00:00Z"/>
        <d v="2013-04-25T00:00:00Z"/>
        <d v="2013-04-24T00:00:00Z"/>
        <d v="2013-04-23T00:00:00Z"/>
        <d v="2013-04-22T00:00:00Z"/>
        <d v="2013-04-19T00:00:00Z"/>
        <d v="2013-04-18T00:00:00Z"/>
        <d v="2013-04-17T00:00:00Z"/>
        <d v="2013-04-16T00:00:00Z"/>
        <d v="2013-04-15T00:00:00Z"/>
        <d v="2013-04-12T00:00:00Z"/>
        <d v="2013-04-11T00:00:00Z"/>
        <d v="2013-04-10T00:00:00Z"/>
        <d v="2013-04-09T00:00:00Z"/>
        <d v="2013-04-08T00:00:00Z"/>
        <d v="2013-04-05T00:00:00Z"/>
        <d v="2013-04-04T00:00:00Z"/>
        <d v="2013-04-03T00:00:00Z"/>
        <d v="2013-04-02T00:00:00Z"/>
        <d v="2013-04-01T00:00:00Z"/>
        <d v="2013-03-28T00:00:00Z"/>
        <d v="2013-03-27T00:00:00Z"/>
        <d v="2013-03-26T00:00:00Z"/>
        <d v="2013-03-25T00:00:00Z"/>
        <d v="2013-03-22T00:00:00Z"/>
        <d v="2013-03-21T00:00:00Z"/>
        <d v="2013-03-20T00:00:00Z"/>
        <d v="2013-03-19T00:00:00Z"/>
        <d v="2013-03-18T00:00:00Z"/>
        <d v="2013-03-15T00:00:00Z"/>
        <d v="2013-03-14T00:00:00Z"/>
        <d v="2013-03-13T00:00:00Z"/>
        <d v="2013-03-12T00:00:00Z"/>
        <d v="2013-03-11T00:00:00Z"/>
        <d v="2013-03-08T00:00:00Z"/>
        <d v="2013-03-07T00:00:00Z"/>
        <d v="2013-03-06T00:00:00Z"/>
        <d v="2013-03-05T00:00:00Z"/>
        <d v="2013-03-04T00:00:00Z"/>
        <d v="2013-03-01T00:00:00Z"/>
        <d v="2013-02-28T00:00:00Z"/>
        <d v="2013-02-27T00:00:00Z"/>
        <d v="2013-02-26T00:00:00Z"/>
        <d v="2013-02-25T00:00:00Z"/>
        <d v="2013-02-22T00:00:00Z"/>
        <d v="2013-02-21T00:00:00Z"/>
        <d v="2013-02-20T00:00:00Z"/>
        <d v="2013-02-19T00:00:00Z"/>
        <d v="2013-02-15T00:00:00Z"/>
        <d v="2013-02-14T00:00:00Z"/>
        <d v="2013-02-13T00:00:00Z"/>
        <d v="2013-02-12T00:00:00Z"/>
        <d v="2013-02-11T00:00:00Z"/>
        <d v="2013-02-08T00:00:00Z"/>
      </sharedItems>
    </cacheField>
    <cacheField name="open" numFmtId="0">
      <sharedItems containsSemiMixedTypes="0" containsString="0" containsNumber="1">
        <n v="170.52"/>
        <n v="171.0"/>
        <n v="170.1"/>
        <n v="170.8"/>
        <n v="174.68"/>
        <n v="174.17"/>
        <n v="174.87"/>
        <n v="175.03"/>
        <n v="174.88"/>
        <n v="173.63"/>
        <n v="172.4"/>
        <n v="172.5"/>
        <n v="172.15"/>
        <n v="169.2"/>
        <n v="170.49"/>
        <n v="169.03"/>
        <n v="167.5"/>
        <n v="169.06"/>
        <n v="172.48"/>
        <n v="169.95"/>
        <n v="170.43"/>
        <n v="172.63"/>
        <n v="174.3"/>
        <n v="175.05"/>
        <n v="175.1"/>
        <n v="173.36"/>
        <n v="170.78"/>
        <n v="170.29"/>
        <n v="171.04"/>
        <n v="171.18"/>
        <n v="169.97"/>
        <n v="173.04"/>
        <n v="173.5"/>
        <n v="175.11"/>
        <n v="174.66"/>
        <n v="173.91"/>
        <n v="172.365"/>
        <n v="174.0"/>
        <n v="167.64"/>
        <n v="169.87"/>
        <n v="167.9"/>
        <n v="163.89"/>
        <n v="159.29"/>
        <n v="157.23"/>
        <n v="156.91"/>
        <n v="156.29"/>
        <n v="156.89"/>
        <n v="156.61"/>
        <n v="156.75"/>
        <n v="160.42"/>
        <n v="159.78"/>
        <n v="157.9"/>
        <n v="156.73"/>
        <n v="156.35"/>
        <n v="155.97"/>
        <n v="156.055"/>
        <n v="155.81"/>
        <n v="154.97"/>
        <n v="154.18"/>
        <n v="153.63"/>
        <n v="154.01"/>
        <n v="154.26"/>
        <n v="153.21"/>
        <n v="153.89"/>
        <n v="153.8"/>
        <n v="151.78"/>
        <n v="149.99"/>
        <n v="152.02"/>
        <n v="155.8"/>
        <n v="159.51"/>
        <n v="160.11"/>
        <n v="158.47"/>
        <n v="158.99"/>
        <n v="159.87"/>
        <n v="162.61"/>
        <n v="160.5"/>
        <n v="160.86"/>
        <n v="162.09"/>
        <n v="162.71"/>
        <n v="163.75"/>
        <n v="164.8"/>
        <n v="163.64"/>
        <n v="163.8"/>
        <n v="160.1"/>
        <n v="160.14"/>
        <n v="159.65"/>
        <n v="160.43"/>
        <n v="159.07"/>
        <n v="158.23"/>
        <n v="157.5"/>
        <n v="157.86"/>
        <n v="160.52"/>
        <n v="161.94"/>
        <n v="160.66"/>
        <n v="159.32"/>
        <n v="156.6"/>
        <n v="159.9"/>
        <n v="159.26"/>
        <n v="158.6"/>
        <n v="157.06"/>
        <n v="156.07"/>
        <n v="157.05"/>
        <n v="159.28"/>
        <n v="149.9"/>
        <n v="149.89"/>
        <n v="153.75"/>
        <n v="153.35"/>
        <n v="151.8"/>
        <n v="150.58"/>
        <n v="151.5"/>
        <n v="150.48"/>
        <n v="149.2"/>
        <n v="148.82"/>
        <n v="147.97"/>
        <n v="145.5"/>
        <n v="145.87"/>
        <n v="144.73"/>
        <n v="144.11"/>
        <n v="142.9"/>
        <n v="143.02"/>
        <n v="143.69"/>
        <n v="144.88"/>
        <n v="144.45"/>
        <n v="144.71"/>
        <n v="144.49"/>
        <n v="145.01"/>
        <n v="147.17"/>
        <n v="145.13"/>
        <n v="145.77"/>
        <n v="145.52"/>
        <n v="146.87"/>
        <n v="143.66"/>
        <n v="143.78"/>
        <n v="143.32"/>
        <n v="147.5"/>
        <n v="147.16"/>
        <n v="145.74"/>
        <n v="155.19"/>
        <n v="155.25"/>
        <n v="155.02"/>
        <n v="153.9"/>
        <n v="154.34"/>
        <n v="153.58"/>
        <n v="153.17"/>
        <n v="153.97"/>
        <n v="153.42"/>
        <n v="154.0"/>
        <n v="153.73"/>
        <n v="153.84"/>
        <n v="154.9"/>
        <n v="153.38"/>
        <n v="151.27"/>
        <n v="153.6"/>
        <n v="155.94"/>
        <n v="156.01"/>
        <n v="154.7"/>
        <n v="152.45"/>
        <n v="153.87"/>
        <n v="149.03"/>
        <n v="146.76"/>
        <n v="146.52"/>
        <n v="145.59"/>
        <n v="147.54"/>
        <n v="145.1"/>
        <n v="144.09"/>
        <n v="143.9225"/>
        <n v="144.47"/>
        <n v="143.91"/>
        <n v="143.5"/>
        <n v="142.44"/>
        <n v="141.22"/>
        <n v="141.88"/>
        <n v="141.41"/>
        <n v="141.48"/>
        <n v="141.91"/>
        <n v="141.6"/>
        <n v="142.94"/>
        <n v="143.6"/>
        <n v="143.73"/>
        <n v="144.29"/>
        <n v="144.22"/>
        <n v="143.25"/>
        <n v="143.71"/>
        <n v="143.72"/>
        <n v="144.19"/>
        <n v="143.68"/>
        <n v="140.91"/>
        <n v="139.39"/>
        <n v="141.5"/>
        <n v="141.26"/>
        <n v="139.845"/>
        <n v="142.11"/>
        <n v="140.4"/>
        <n v="141.0"/>
        <n v="140.72"/>
        <n v="139.41"/>
        <n v="139.3"/>
        <n v="138.85"/>
        <n v="139.25"/>
        <n v="138.74"/>
        <n v="138.95"/>
        <n v="139.06"/>
        <n v="139.365"/>
        <n v="138.78"/>
        <n v="140.0"/>
        <n v="137.89"/>
        <n v="137.08"/>
        <n v="137.14"/>
        <n v="135.91"/>
        <n v="137.38"/>
        <n v="136.43"/>
        <n v="136.23"/>
        <n v="135.1"/>
        <n v="135.67"/>
        <n v="135.52"/>
        <n v="133.47"/>
        <n v="133.08"/>
        <n v="132.46"/>
        <n v="131.65"/>
        <n v="131.35"/>
        <n v="130.54"/>
        <n v="129.13"/>
        <n v="128.31"/>
        <n v="127.975"/>
        <n v="127.03"/>
        <n v="121.15"/>
        <n v="120.93"/>
        <n v="122.14"/>
        <n v="121.67"/>
        <n v="120.42"/>
        <n v="119.55"/>
        <n v="120.0"/>
        <n v="120.45"/>
        <n v="119.4"/>
        <n v="118.34"/>
        <n v="119.11"/>
        <n v="118.895"/>
        <n v="118.74"/>
        <n v="118.77"/>
        <n v="117.95"/>
        <n v="116.78"/>
        <n v="115.92"/>
        <n v="115.85"/>
        <n v="115.8"/>
        <n v="116.65"/>
        <n v="116.45"/>
        <n v="117.52"/>
        <n v="116.52"/>
        <n v="115.59"/>
        <n v="116.35"/>
        <n v="116.8"/>
        <n v="116.74"/>
        <n v="116.47"/>
        <n v="115.38"/>
        <n v="115.04"/>
        <n v="113.84"/>
        <n v="113.29"/>
        <n v="112.31"/>
        <n v="110.86"/>
        <n v="109.26"/>
        <n v="109.5"/>
        <n v="110.0"/>
        <n v="109.17"/>
        <n v="110.365"/>
        <n v="111.6"/>
        <n v="110.78"/>
        <n v="111.43"/>
        <n v="111.13"/>
        <n v="111.36"/>
        <n v="111.95"/>
        <n v="110.12"/>
        <n v="109.72"/>
        <n v="109.81"/>
        <n v="106.7"/>
        <n v="106.57"/>
        <n v="107.71"/>
        <n v="107.12"/>
        <n v="111.09"/>
        <n v="109.88"/>
        <n v="110.31"/>
        <n v="110.08"/>
        <n v="108.53"/>
        <n v="110.98"/>
        <n v="111.4"/>
        <n v="113.46"/>
        <n v="113.65"/>
        <n v="113.87"/>
        <n v="115.39"/>
        <n v="114.31"/>
        <n v="117.1"/>
        <n v="116.81"/>
        <n v="116.86"/>
        <n v="117.25"/>
        <n v="118.18"/>
        <n v="117.33"/>
        <n v="117.88"/>
        <n v="116.79"/>
        <n v="117.35"/>
        <n v="117.7"/>
        <n v="115.02"/>
        <n v="113.7"/>
        <n v="113.4"/>
        <n v="113.06"/>
        <n v="112.71"/>
        <n v="112.46"/>
        <n v="113.16"/>
        <n v="113.69"/>
        <n v="113.0"/>
        <n v="111.64"/>
        <n v="114.42"/>
        <n v="114.35"/>
        <n v="113.85"/>
        <n v="113.05"/>
        <n v="115.19"/>
        <n v="115.12"/>
        <n v="113.86"/>
        <n v="108.73"/>
        <n v="107.51"/>
        <n v="102.65"/>
        <n v="104.64"/>
        <n v="107.25"/>
        <n v="107.83"/>
        <n v="107.9"/>
        <n v="107.7"/>
        <n v="106.14"/>
        <n v="105.66"/>
        <n v="105.8"/>
        <n v="106.62"/>
        <n v="107.41"/>
        <n v="107.39"/>
        <n v="108.565"/>
        <n v="108.59"/>
        <n v="108.86"/>
        <n v="108.77"/>
        <n v="109.23"/>
        <n v="109.1"/>
        <n v="109.63"/>
        <n v="108.14"/>
        <n v="107.78"/>
        <n v="108.52"/>
        <n v="108.71"/>
        <n v="108.23"/>
        <n v="107.52"/>
        <n v="106.27"/>
        <n v="105.58"/>
        <n v="104.81"/>
        <n v="106.05"/>
        <n v="104.41"/>
        <n v="104.19"/>
        <n v="102.83"/>
        <n v="104.265"/>
        <n v="96.82"/>
        <n v="98.25"/>
        <n v="99.26"/>
        <n v="99.83"/>
        <n v="100.0"/>
        <n v="99.56"/>
        <n v="98.7"/>
        <n v="98.92"/>
        <n v="97.39"/>
        <n v="97.41"/>
        <n v="97.17"/>
        <n v="96.75"/>
        <n v="96.49"/>
        <n v="95.7"/>
        <n v="94.6"/>
        <n v="95.39"/>
        <n v="95.49"/>
        <n v="94.44"/>
        <n v="93.97"/>
        <n v="92.9"/>
        <n v="93.0"/>
        <n v="92.91"/>
        <n v="95.94"/>
        <n v="96.25"/>
        <n v="94.94"/>
        <n v="96.0"/>
        <n v="96.62"/>
        <n v="96.45"/>
        <n v="97.82"/>
        <n v="97.32"/>
        <n v="98.69"/>
        <n v="98.53"/>
        <n v="98.5"/>
        <n v="99.02"/>
        <n v="99.25"/>
        <n v="97.99"/>
        <n v="97.79"/>
        <n v="97.6"/>
        <n v="99.6"/>
        <n v="99.44"/>
        <n v="99.68"/>
        <n v="98.67"/>
        <n v="97.22"/>
        <n v="95.87"/>
        <n v="94.64"/>
        <n v="94.16"/>
        <n v="94.55"/>
        <n v="92.39"/>
        <n v="90.0"/>
        <n v="92.72"/>
        <n v="93.48"/>
        <n v="93.33"/>
        <n v="93.37"/>
        <n v="94.0"/>
        <n v="95.2"/>
        <n v="94.2"/>
        <n v="93.965"/>
        <n v="93.99"/>
        <n v="97.61"/>
        <n v="103.91"/>
        <n v="105.0"/>
        <n v="105.01"/>
        <n v="106.93"/>
        <n v="106.64"/>
        <n v="107.88"/>
        <n v="108.89"/>
        <n v="112.11"/>
        <n v="111.62"/>
        <n v="110.8"/>
        <n v="109.34"/>
        <n v="108.97"/>
        <n v="108.91"/>
        <n v="109.95"/>
        <n v="110.23"/>
        <n v="109.51"/>
        <n v="110.42"/>
        <n v="108.78"/>
        <n v="108.65"/>
        <n v="104.89"/>
        <n v="106.0"/>
        <n v="105.47"/>
        <n v="106.48"/>
        <n v="105.25"/>
        <n v="105.93"/>
        <n v="106.34"/>
        <n v="105.52"/>
        <n v="104.61"/>
        <n v="103.96"/>
        <n v="101.91"/>
        <n v="102.24"/>
        <n v="101.41"/>
        <n v="101.31"/>
        <n v="100.78"/>
        <n v="102.39"/>
        <n v="102.37"/>
        <n v="100.58"/>
        <n v="100.51"/>
        <n v="97.65"/>
        <n v="96.86"/>
        <n v="97.2"/>
        <n v="96.05"/>
        <n v="93.98"/>
        <n v="96.4"/>
        <n v="96.31"/>
        <n v="98.84"/>
        <n v="96.67"/>
        <n v="95.02"/>
        <n v="94.19"/>
        <n v="93.79"/>
        <n v="95.92"/>
        <n v="94.29"/>
        <n v="93.13"/>
        <n v="96.52"/>
        <n v="95.86"/>
        <n v="95.0"/>
        <n v="95.42"/>
        <n v="96.47"/>
        <n v="94.79"/>
        <n v="96.04"/>
        <n v="99.93"/>
        <n v="101.52"/>
        <n v="98.63"/>
        <n v="97.06"/>
        <n v="95.1"/>
        <n v="98.41"/>
        <n v="96.2"/>
        <n v="97.96"/>
        <n v="100.32"/>
        <n v="100.55"/>
        <n v="98.97"/>
        <n v="98.55"/>
        <n v="98.68"/>
        <n v="100.56"/>
        <n v="105.75"/>
        <n v="102.61"/>
        <n v="107.01"/>
        <n v="108.58"/>
        <n v="106.96"/>
        <n v="107.59"/>
        <n v="109.0"/>
        <n v="107.27"/>
        <n v="107.4"/>
        <n v="107.28"/>
        <n v="112.02"/>
        <n v="111.07"/>
        <n v="111.94"/>
        <n v="112.18"/>
        <n v="116.04"/>
        <n v="117.64"/>
        <n v="118.98"/>
        <n v="115.29"/>
        <n v="116.55"/>
        <n v="117.05"/>
        <n v="118.75"/>
        <n v="117.99"/>
        <n v="118.29"/>
        <n v="119.21"/>
        <n v="119.27"/>
        <n v="119.2"/>
        <n v="115.76"/>
        <n v="114.92"/>
        <n v="111.38"/>
        <n v="115.2"/>
        <n v="116.26"/>
        <n v="116.37"/>
        <n v="116.9"/>
        <n v="120.96"/>
        <n v="121.11"/>
        <n v="121.85"/>
        <n v="123.13"/>
        <n v="120.79"/>
        <n v="119.87"/>
        <n v="120.99"/>
        <n v="118.7"/>
        <n v="116.93"/>
        <n v="115.4"/>
        <n v="118.08"/>
        <n v="116.7"/>
        <n v="114.33"/>
        <n v="114.0"/>
        <n v="111.34"/>
        <n v="111.78"/>
        <n v="110.93"/>
        <n v="111.29"/>
        <n v="110.82"/>
        <n v="112.73"/>
        <n v="110.19"/>
        <n v="111.74"/>
        <n v="110.63"/>
        <n v="108.01"/>
        <n v="109.07"/>
        <n v="110.17"/>
        <n v="112.83"/>
        <n v="116.44"/>
        <n v="113.25"/>
        <n v="113.63"/>
        <n v="113.38"/>
        <n v="113.67"/>
        <n v="112.21"/>
        <n v="115.66"/>
        <n v="116.25"/>
        <n v="115.93"/>
        <n v="116.58"/>
        <n v="111.79"/>
        <n v="110.27"/>
        <n v="113.76"/>
        <n v="111.65"/>
        <n v="112.49"/>
        <n v="110.18"/>
        <n v="112.13"/>
        <n v="112.17"/>
        <n v="112.25"/>
        <n v="107.085"/>
        <n v="111.11"/>
        <n v="94.87"/>
        <n v="110.43"/>
        <n v="114.08"/>
        <n v="116.1"/>
        <n v="116.43"/>
        <n v="114.32"/>
        <n v="112.53"/>
        <n v="117.81"/>
        <n v="116.53"/>
        <n v="114.58"/>
        <n v="115.97"/>
        <n v="112.95"/>
        <n v="117.42"/>
        <n v="121.5"/>
        <n v="122.6"/>
        <n v="122.32"/>
        <n v="123.15"/>
        <n v="123.38"/>
        <n v="123.09"/>
        <n v="125.32"/>
        <n v="126.2"/>
        <n v="121.99"/>
        <n v="132.85"/>
        <n v="130.97"/>
        <n v="129.08"/>
        <n v="127.74"/>
        <n v="125.72"/>
        <n v="126.04"/>
        <n v="125.03"/>
        <n v="121.94"/>
        <n v="123.85"/>
        <n v="124.48"/>
        <n v="125.89"/>
        <n v="124.94"/>
        <n v="126.43"/>
        <n v="126.9"/>
        <n v="125.57"/>
        <n v="125.46"/>
        <n v="127.67"/>
        <n v="128.86"/>
        <n v="127.21"/>
        <n v="127.48"/>
        <n v="127.49"/>
        <n v="127.71"/>
        <n v="127.23"/>
        <n v="127.72"/>
        <n v="126.1"/>
        <n v="128.185"/>
        <n v="129.18"/>
        <n v="127.92"/>
        <n v="126.7"/>
        <n v="128.9"/>
        <n v="129.5"/>
        <n v="129.58"/>
        <n v="130.66"/>
        <n v="129.86"/>
        <n v="131.2"/>
        <n v="131.23"/>
        <n v="131.86"/>
        <n v="130.34"/>
        <n v="132.6"/>
        <n v="131.6"/>
        <n v="130.07"/>
        <n v="130.0"/>
        <n v="130.69"/>
        <n v="128.38"/>
        <n v="129.07"/>
        <n v="127.41"/>
        <n v="126.15"/>
        <n v="125.6"/>
        <n v="127.39"/>
        <n v="126.68"/>
        <n v="124.77"/>
        <n v="126.56"/>
        <n v="128.15"/>
        <n v="127.5"/>
        <n v="130.16"/>
        <n v="134.455"/>
        <n v="132.31"/>
        <n v="130.49"/>
        <n v="128.3"/>
        <n v="126.99"/>
        <n v="128.1"/>
        <n v="125.55"/>
        <n v="126.28"/>
        <n v="126.41"/>
        <n v="127.0"/>
        <n v="128.37"/>
        <n v="125.95"/>
        <n v="125.85"/>
        <n v="127.64"/>
        <n v="124.47"/>
        <n v="124.82"/>
        <n v="126.09"/>
        <n v="124.05"/>
        <n v="124.57"/>
        <n v="122.76"/>
        <n v="126.54"/>
        <n v="127.12"/>
        <n v="128.25"/>
        <n v="128.75"/>
        <n v="125.9"/>
        <n v="123.88"/>
        <n v="124.4"/>
        <n v="122.31"/>
        <n v="124.75"/>
        <n v="127.96"/>
        <n v="128.4"/>
        <n v="128.58"/>
        <n v="129.1"/>
        <n v="128.96"/>
        <n v="129.25"/>
        <n v="128.785"/>
        <n v="131.56"/>
        <n v="132.94"/>
        <n v="130.02"/>
        <n v="128.62"/>
        <n v="128.48"/>
        <n v="127.625"/>
        <n v="127.28"/>
        <n v="126.06"/>
        <n v="122.77"/>
        <n v="120.17"/>
        <n v="118.55"/>
        <n v="120.02"/>
        <n v="118.5"/>
        <n v="118.05"/>
        <n v="118.4"/>
        <n v="116.32"/>
        <n v="117.625"/>
        <n v="112.42"/>
        <n v="113.74"/>
        <n v="112.3"/>
        <n v="110.26"/>
        <n v="108.95"/>
        <n v="107.84"/>
        <n v="107.03"/>
        <n v="109.04"/>
        <n v="112.6"/>
        <n v="112.67"/>
        <n v="107.2"/>
        <n v="106.54"/>
        <n v="108.29"/>
        <n v="111.39"/>
        <n v="112.82"/>
        <n v="113.64"/>
        <n v="113.79"/>
        <n v="112.1"/>
        <n v="112.58"/>
        <n v="113.23"/>
        <n v="112.16"/>
        <n v="112.26"/>
        <n v="111.87"/>
        <n v="106.37"/>
        <n v="110.7"/>
        <n v="110.46"/>
        <n v="114.41"/>
        <n v="114.1"/>
        <n v="115.99"/>
        <n v="115.77"/>
        <n v="115.75"/>
        <n v="113.5"/>
        <n v="118.81"/>
        <n v="117.94"/>
        <n v="119.07"/>
        <n v="116.85"/>
        <n v="117.51"/>
        <n v="114.91"/>
        <n v="115.44"/>
        <n v="113.94"/>
        <n v="114.27"/>
        <n v="113.15"/>
        <n v="111.8"/>
        <n v="109.38"/>
        <n v="108.7"/>
        <n v="109.02"/>
        <n v="108.75"/>
        <n v="108.6"/>
        <n v="109.36"/>
        <n v="108.22"/>
        <n v="106.959"/>
        <n v="106.65"/>
        <n v="105.4"/>
        <n v="104.85"/>
        <n v="105.18"/>
        <n v="104.08"/>
        <n v="102.84"/>
        <n v="103.02"/>
        <n v="98.315"/>
        <n v="97.5"/>
        <n v="95.55"/>
        <n v="97.97"/>
        <n v="100.39"/>
        <n v="101.33"/>
        <n v="100.69"/>
        <n v="101.54"/>
        <n v="98.76"/>
        <n v="99.43"/>
        <n v="99.95"/>
        <n v="99.27"/>
        <n v="100.59"/>
        <n v="100.81"/>
        <n v="98.65"/>
        <n v="102.16"/>
        <n v="100.6"/>
        <n v="101.8"/>
        <n v="102.29"/>
        <n v="101.93"/>
        <n v="101.27"/>
        <n v="99.8"/>
        <n v="102.81"/>
        <n v="101.21"/>
        <n v="100.41"/>
        <n v="98.01"/>
        <n v="99.08"/>
        <n v="99.3"/>
        <n v="98.8"/>
        <n v="98.85"/>
        <n v="103.1"/>
        <n v="103.06"/>
        <n v="102.86"/>
        <n v="101.59"/>
        <n v="101.02"/>
        <n v="101.42"/>
        <n v="101.79"/>
        <n v="100.29"/>
        <n v="100.57"/>
        <n v="100.44"/>
        <n v="99.41"/>
        <n v="98.49"/>
        <n v="97.9"/>
        <n v="97.33"/>
        <n v="96.15"/>
        <n v="95.27"/>
        <n v="94.26"/>
        <n v="94.93"/>
        <n v="94.75"/>
        <n v="95.36"/>
        <n v="96.37"/>
        <n v="94.9"/>
        <n v="97.16"/>
        <n v="98.44"/>
        <n v="99.33"/>
        <n v="96.85"/>
        <n v="97.035"/>
        <n v="94.68"/>
        <n v="94.99"/>
        <n v="93.62"/>
        <n v="95.03"/>
        <n v="96.97"/>
        <n v="96.8"/>
        <n v="93.76"/>
        <n v="95.44"/>
        <n v="96.27"/>
        <n v="94.14"/>
        <n v="93.67"/>
        <n v="93.865"/>
        <n v="93.52"/>
        <n v="92.1"/>
        <n v="90.82"/>
        <n v="90.37"/>
        <n v="90.21"/>
        <n v="90.75"/>
        <n v="91.32"/>
        <n v="91.85"/>
        <n v="92.29"/>
        <n v="92.27"/>
        <n v="92.31"/>
        <n v="91.51"/>
        <n v="92.2"/>
        <n v="94.04"/>
        <n v="94.13"/>
        <n v="94.73"/>
        <n v="92.7"/>
        <n v="92.8428"/>
        <n v="92.3142"/>
        <n v="91.0628"/>
        <n v="89.7799"/>
        <n v="90.5656"/>
        <n v="91.1399"/>
        <n v="89.6928"/>
        <n v="89.4313"/>
        <n v="87.9828"/>
        <n v="86.7499"/>
        <n v="86.6571"/>
        <n v="86.2613"/>
        <n v="86.3585"/>
        <n v="85.4071"/>
        <n v="84.0899"/>
        <n v="84.9571"/>
        <n v="84.6328"/>
        <n v="84.5713"/>
        <n v="83.9271"/>
        <n v="83.5056"/>
        <n v="84.0356"/>
        <n v="85.0356"/>
        <n v="85.9713"/>
        <n v="84.3056"/>
        <n v="84.6199"/>
        <n v="84.6628"/>
        <n v="84.8199"/>
        <n v="81.8285"/>
        <n v="80.6471"/>
        <n v="81.1728"/>
        <n v="75.5799"/>
        <n v="75.4728"/>
        <n v="75.0485"/>
        <n v="74.2856"/>
        <n v="74.0071"/>
        <n v="74.3242"/>
        <n v="74.5571"/>
        <n v="74.1428"/>
        <n v="75.8114"/>
        <n v="74.6628"/>
        <n v="75.0271"/>
        <n v="75.4314"/>
        <n v="77.1156"/>
        <n v="77.3414"/>
        <n v="77.4828"/>
        <n v="76.8228"/>
        <n v="77.0328"/>
        <n v="76.9028"/>
        <n v="77.1449"/>
        <n v="78.0742"/>
        <n v="77.3571"/>
        <n v="76.9171"/>
        <n v="75.9899"/>
        <n v="75.6985"/>
        <n v="76.0371"/>
        <n v="75.1285"/>
        <n v="75.3856"/>
        <n v="75.5414"/>
        <n v="76.7771"/>
        <n v="76.3585"/>
        <n v="76.4928"/>
        <n v="75.4799"/>
        <n v="75.8699"/>
        <n v="76.1128"/>
        <n v="75.8456"/>
        <n v="75.8571"/>
        <n v="74.7742"/>
        <n v="75.5828"/>
        <n v="73.8771"/>
        <n v="74.8014"/>
        <n v="75.6256"/>
        <n v="74.7356"/>
        <n v="76.1132"/>
        <n v="76.1414"/>
        <n v="77.8214"/>
        <n v="77.9999"/>
        <n v="77.4956"/>
        <n v="76.3799"/>
        <n v="76.7071"/>
        <n v="75.8014"/>
        <n v="74.0942"/>
        <n v="74.4828"/>
        <n v="72.8656"/>
        <n v="72.3656"/>
        <n v="72.2642"/>
        <n v="71.8014"/>
        <n v="70.7399"/>
        <n v="71.7914"/>
        <n v="71.9928"/>
        <n v="72.6799"/>
        <n v="78.5813"/>
        <n v="79.1428"/>
        <n v="78.5628"/>
        <n v="78.702"/>
        <n v="77.2842"/>
        <n v="78.7828"/>
        <n v="79.2713"/>
        <n v="79.0742"/>
        <n v="76.8885"/>
        <n v="75.7014"/>
        <n v="77.1185"/>
        <n v="78.1142"/>
        <n v="76.9728"/>
        <n v="77.7599"/>
        <n v="76.7785"/>
        <n v="78.9799"/>
        <n v="79.3828"/>
        <n v="79.1671"/>
        <n v="79.6371"/>
        <n v="80.5456"/>
        <n v="81.1571"/>
        <n v="81.4128"/>
        <n v="81.1428"/>
        <n v="77.9185"/>
        <n v="78.4999"/>
        <n v="78.5285"/>
        <n v="79.4013"/>
        <n v="79.2885"/>
        <n v="80.4071"/>
        <n v="80.3058"/>
        <n v="80.9999"/>
        <n v="80.5113"/>
        <n v="80.1285"/>
        <n v="80.8271"/>
        <n v="81.8071"/>
        <n v="80.7856"/>
        <n v="79.7571"/>
        <n v="79.7142"/>
        <n v="78.4971"/>
        <n v="76.6156"/>
        <n v="74.8742"/>
        <n v="74.4314"/>
        <n v="74.2171"/>
        <n v="73.9428"/>
        <n v="74.1756"/>
        <n v="74.1471"/>
        <n v="74.9985"/>
        <n v="75.2256"/>
        <n v="74.6871"/>
        <n v="73.9999"/>
        <n v="73.9528"/>
        <n v="74.2842"/>
        <n v="73.5114"/>
        <n v="74.2256"/>
        <n v="74.8785"/>
        <n v="74.9399"/>
        <n v="74.4428"/>
        <n v="74.8599"/>
        <n v="74.9999"/>
        <n v="74.2299"/>
        <n v="76.6099"/>
        <n v="75.5771"/>
        <n v="75.9021"/>
        <n v="75.2006"/>
        <n v="73.1099"/>
        <n v="72.2842"/>
        <n v="71.4256"/>
        <n v="71.5414"/>
        <n v="71.0721"/>
        <n v="69.9756"/>
        <n v="69.5699"/>
        <n v="70.1885"/>
        <n v="69.2342"/>
        <n v="69.9914"/>
        <n v="69.5085"/>
        <n v="69.1228"/>
        <n v="70.0728"/>
        <n v="69.3756"/>
        <n v="68.3499"/>
        <n v="68.1785"/>
        <n v="69.1114"/>
        <n v="69.4285"/>
        <n v="69.8856"/>
        <n v="70.6971"/>
        <n v="70.8714"/>
        <n v="68.2856"/>
        <n v="67.2428"/>
        <n v="66.1685"/>
        <n v="63.9942"/>
        <n v="65.8571"/>
        <n v="67.0485"/>
        <n v="66.9285"/>
        <n v="66.7157"/>
        <n v="72.3142"/>
        <n v="72.1428"/>
        <n v="71.2056"/>
        <n v="71.4642"/>
        <n v="71.3656"/>
        <n v="70.4428"/>
        <n v="70.2856"/>
        <n v="70.2356"/>
        <n v="71.1428"/>
        <n v="71.5356"/>
        <n v="71.8956"/>
        <n v="72.1399"/>
        <n v="71.9414"/>
        <n v="72.8156"/>
        <n v="72.0485"/>
        <n v="71.4499"/>
        <n v="70.9171"/>
        <n v="71.1256"/>
        <n v="67.2771"/>
        <n v="65.2656"/>
        <n v="65.5199"/>
        <n v="66.2649"/>
        <n v="66.2571"/>
        <n v="66.8599"/>
        <n v="66.3842"/>
        <n v="65.4299"/>
        <n v="65.1075"/>
        <n v="64.9985"/>
        <n v="64.2799"/>
        <n v="62.9714"/>
        <n v="62.1857"/>
        <n v="62.9571"/>
        <n v="62.7042"/>
        <n v="60.8571"/>
        <n v="61.3514"/>
        <n v="61.8714"/>
        <n v="61.9114"/>
        <n v="61.3857"/>
        <n v="60.9314"/>
        <n v="60.7157"/>
        <n v="61.0928"/>
        <n v="60.4214"/>
        <n v="59.9428"/>
        <n v="59.0857"/>
        <n v="60.0157"/>
        <n v="60.0557"/>
        <n v="60.1228"/>
        <n v="58.5657"/>
        <n v="57.5271"/>
        <n v="55.9085"/>
        <n v="57.0357"/>
        <n v="57.6999"/>
        <n v="57.9571"/>
        <n v="58.1999"/>
        <n v="59.7842"/>
        <n v="59.8999"/>
        <n v="61.6285"/>
        <n v="61.6514"/>
        <n v="61.6342"/>
        <n v="62.1999"/>
        <n v="61.7857"/>
        <n v="62.7857"/>
        <n v="62.2485"/>
        <n v="63.5328"/>
        <n v="62.3571"/>
        <n v="63.6385"/>
        <n v="63.6642"/>
        <n v="64.7456"/>
        <n v="64.3899"/>
        <n v="64.6428"/>
        <n v="62.8571"/>
        <n v="64.2714"/>
        <n v="62.9785"/>
        <n v="62.2785"/>
        <n v="63.4357"/>
        <n v="62.5928"/>
        <n v="61.7014"/>
        <n v="62.7214"/>
        <n v="60.4628"/>
        <n v="62.7371"/>
        <n v="64.8356"/>
        <n v="64.5014"/>
        <n v="65.4242"/>
        <n v="65.6871"/>
        <n v="65.5771"/>
        <n v="66.4242"/>
        <n v="65.1014"/>
        <n v="64.4728"/>
        <n v="63.1114"/>
        <n v="63.4942"/>
        <n v="62.1571"/>
        <n v="60.0642"/>
        <n v="58.5442"/>
        <n v="58.7464"/>
        <n v="56.2199"/>
        <n v="57.7128"/>
        <n v="56.0914"/>
        <n v="55.4242"/>
        <n v="57.8557"/>
        <n v="60.0385"/>
        <n v="60.2242"/>
        <n v="60.9999"/>
        <n v="62.0214"/>
        <n v="61.9599"/>
        <n v="61.1571"/>
        <n v="60.9085"/>
        <n v="60.6928"/>
        <n v="60.6428"/>
        <n v="61.9657"/>
        <n v="61.6242"/>
        <n v="61.0857"/>
        <n v="63.1285"/>
        <n v="64.2599"/>
        <n v="65.2085"/>
        <n v="66.4914"/>
        <n v="64.9399"/>
        <n v="64.3171"/>
        <n v="65.3456"/>
        <n v="65.6428"/>
        <n v="63.0642"/>
        <n v="62.5614"/>
        <n v="61.8328"/>
        <n v="61.2071"/>
        <n v="62.2285"/>
        <n v="61.3928"/>
        <n v="61.3999"/>
        <n v="62.0728"/>
        <n v="60.2114"/>
        <n v="61.1142"/>
        <n v="62.5714"/>
        <n v="64.0614"/>
        <n v="63.4028"/>
        <n v="64.1785"/>
        <n v="63.7142"/>
        <n v="65.3842"/>
        <n v="65.8714"/>
        <n v="66.9785"/>
        <n v="66.3599"/>
        <n v="66.7442"/>
        <n v="68.5014"/>
        <n v="68.0714"/>
        <n v="67.7142"/>
      </sharedItems>
    </cacheField>
    <cacheField name="high" numFmtId="0">
      <sharedItems containsSemiMixedTypes="0" containsString="0" containsNumber="1">
        <n v="170.59"/>
        <n v="171.85"/>
        <n v="170.78"/>
        <n v="171.47"/>
        <n v="175.424"/>
        <n v="176.02"/>
        <n v="175.42"/>
        <n v="175.39"/>
        <n v="177.2"/>
        <n v="174.17"/>
        <n v="173.13"/>
        <n v="173.54"/>
        <n v="172.39"/>
        <n v="172.89"/>
        <n v="171.0"/>
        <n v="170.44"/>
        <n v="170.2047"/>
        <n v="171.52"/>
        <n v="172.62"/>
        <n v="171.67"/>
        <n v="172.14"/>
        <n v="172.92"/>
        <n v="174.87"/>
        <n v="175.08"/>
        <n v="175.5"/>
        <n v="175.0"/>
        <n v="173.7"/>
        <n v="170.56"/>
        <n v="171.39"/>
        <n v="171.87"/>
        <n v="170.3197"/>
        <n v="173.48"/>
        <n v="174.5"/>
        <n v="175.38"/>
        <n v="176.095"/>
        <n v="176.24"/>
        <n v="175.25"/>
        <n v="174.99"/>
        <n v="174.26"/>
        <n v="168.5"/>
        <n v="169.94"/>
        <n v="169.6499"/>
        <n v="168.07"/>
        <n v="163.6"/>
        <n v="157.8295"/>
        <n v="157.55"/>
        <n v="157.42"/>
        <n v="157.69"/>
        <n v="157.75"/>
        <n v="157.08"/>
        <n v="160.71"/>
        <n v="160.87"/>
        <n v="160.0"/>
        <n v="157.28"/>
        <n v="157.37"/>
        <n v="156.98"/>
        <n v="158.0"/>
        <n v="156.73"/>
        <n v="155.49"/>
        <n v="155.44"/>
        <n v="153.86"/>
        <n v="155.09"/>
        <n v="154.45"/>
        <n v="154.13"/>
        <n v="154.28"/>
        <n v="154.7189"/>
        <n v="153.92"/>
        <n v="151.83"/>
        <n v="152.27"/>
        <n v="155.8"/>
        <n v="158.26"/>
        <n v="159.77"/>
        <n v="160.5"/>
        <n v="160.97"/>
        <n v="159.4"/>
        <n v="159.96"/>
        <n v="163.96"/>
        <n v="162.05"/>
        <n v="161.15"/>
        <n v="162.24"/>
        <n v="162.99"/>
        <n v="164.25"/>
        <n v="164.94"/>
        <n v="164.52"/>
        <n v="163.89"/>
        <n v="163.12"/>
        <n v="162.0"/>
        <n v="160.56"/>
        <n v="160.74"/>
        <n v="160.47"/>
        <n v="157.89"/>
        <n v="159.5"/>
        <n v="162.51"/>
        <n v="162.195"/>
        <n v="160.21"/>
        <n v="158.5728"/>
        <n v="161.27"/>
        <n v="161.83"/>
        <n v="158.92"/>
        <n v="157.4"/>
        <n v="157.21"/>
        <n v="159.75"/>
        <n v="150.33"/>
        <n v="150.23"/>
        <n v="153.99"/>
        <n v="153.93"/>
        <n v="153.84"/>
        <n v="152.44"/>
        <n v="150.44"/>
        <n v="151.74"/>
        <n v="151.42"/>
        <n v="150.13"/>
        <n v="150.9"/>
        <n v="149.33"/>
        <n v="148.49"/>
        <n v="146.18"/>
        <n v="145.85"/>
        <n v="145.95"/>
        <n v="144.75"/>
        <n v="143.5"/>
        <n v="144.79"/>
        <n v="145.3001"/>
        <n v="144.96"/>
        <n v="145.13"/>
        <n v="146.11"/>
        <n v="146.16"/>
        <n v="148.28"/>
        <n v="147.16"/>
        <n v="146.7"/>
        <n v="146.0693"/>
        <n v="146.87"/>
        <n v="146.74"/>
        <n v="144.5"/>
        <n v="144.4798"/>
        <n v="147.5"/>
        <n v="147.45"/>
        <n v="146.09"/>
        <n v="155.19"/>
        <n v="155.54"/>
        <n v="155.98"/>
        <n v="155.81"/>
        <n v="155.45"/>
        <n v="153.33"/>
        <n v="154.17"/>
        <n v="154.43"/>
        <n v="154.24"/>
        <n v="154.35"/>
        <n v="154.9"/>
        <n v="154.58"/>
        <n v="153.98"/>
        <n v="153.34"/>
        <n v="154.57"/>
        <n v="156.06"/>
        <n v="156.65"/>
        <n v="156.42"/>
        <n v="154.07"/>
        <n v="153.94"/>
        <n v="154.88"/>
        <n v="153.7"/>
        <n v="148.98"/>
        <n v="147.14"/>
        <n v="147.49"/>
        <n v="148.09"/>
        <n v="147.2"/>
        <n v="144.3"/>
        <n v="144.16"/>
        <n v="144.6"/>
        <n v="144.9"/>
        <n v="143.95"/>
        <n v="142.68"/>
        <n v="142.92"/>
        <n v="142.0"/>
        <n v="142.04"/>
        <n v="141.88"/>
        <n v="142.38"/>
        <n v="142.15"/>
        <n v="143.35"/>
        <n v="143.8792"/>
        <n v="144.18"/>
        <n v="144.52"/>
        <n v="145.46"/>
        <n v="144.89"/>
        <n v="144.12"/>
        <n v="144.27"/>
        <n v="144.49"/>
        <n v="144.04"/>
        <n v="141.22"/>
        <n v="141.74"/>
        <n v="141.5844"/>
        <n v="141.6"/>
        <n v="142.8"/>
        <n v="141.5"/>
        <n v="141.0"/>
        <n v="141.02"/>
        <n v="140.7501"/>
        <n v="139.65"/>
        <n v="139.43"/>
        <n v="139.3571"/>
        <n v="138.79"/>
        <n v="139.8"/>
        <n v="139.98"/>
        <n v="139.77"/>
        <n v="139.83"/>
        <n v="140.2786"/>
        <n v="140.15"/>
        <n v="137.435"/>
        <n v="136.66"/>
        <n v="137.48"/>
        <n v="137.12"/>
        <n v="136.75"/>
        <n v="135.83"/>
        <n v="135.9"/>
        <n v="136.27"/>
        <n v="135.09"/>
        <n v="133.82"/>
        <n v="132.94"/>
        <n v="132.445"/>
        <n v="132.22"/>
        <n v="132.09"/>
        <n v="130.5"/>
        <n v="129.19"/>
        <n v="129.39"/>
        <n v="130.49"/>
        <n v="121.39"/>
        <n v="121.63"/>
        <n v="122.35"/>
        <n v="122.44"/>
        <n v="122.1"/>
        <n v="120.1"/>
        <n v="120.81"/>
        <n v="120.45"/>
        <n v="120.09"/>
        <n v="120.5"/>
        <n v="120.24"/>
        <n v="119.62"/>
        <n v="119.3"/>
        <n v="119.93"/>
        <n v="119.38"/>
        <n v="119.43"/>
        <n v="118.16"/>
        <n v="116.8642"/>
        <n v="116.51"/>
        <n v="116.33"/>
        <n v="117.2"/>
        <n v="117.1095"/>
        <n v="118.0166"/>
        <n v="117.8"/>
        <n v="116.52"/>
        <n v="117.4"/>
        <n v="117.5"/>
        <n v="117.38"/>
        <n v="116.5"/>
        <n v="116.73"/>
        <n v="116.2"/>
        <n v="115.92"/>
        <n v="115.0"/>
        <n v="114.7"/>
        <n v="112.43"/>
        <n v="111.19"/>
        <n v="110.36"/>
        <n v="110.03"/>
        <n v="110.09"/>
        <n v="110.94"/>
        <n v="112.2"/>
        <n v="112.03"/>
        <n v="112.465"/>
        <n v="111.87"/>
        <n v="111.51"/>
        <n v="112.42"/>
        <n v="111.99"/>
        <n v="110.54"/>
        <n v="110.35"/>
        <n v="110.23"/>
        <n v="107.68"/>
        <n v="107.809"/>
        <n v="108.87"/>
        <n v="111.09"/>
        <n v="111.32"/>
        <n v="111.72"/>
        <n v="110.51"/>
        <n v="110.25"/>
        <n v="111.46"/>
        <n v="112.35"/>
        <n v="113.77"/>
        <n v="114.23"/>
        <n v="115.21"/>
        <n v="115.86"/>
        <n v="115.7"/>
        <n v="118.36"/>
        <n v="117.74"/>
        <n v="116.91"/>
        <n v="117.76"/>
        <n v="118.21"/>
        <n v="117.84"/>
        <n v="118.17"/>
        <n v="117.44"/>
        <n v="117.98"/>
        <n v="118.69"/>
        <n v="116.75"/>
        <n v="114.56"/>
        <n v="114.34"/>
        <n v="113.66"/>
        <n v="114.31"/>
        <n v="113.05"/>
        <n v="113.37"/>
        <n v="113.8"/>
        <n v="114.64"/>
        <n v="113.18"/>
        <n v="113.39"/>
        <n v="114.79"/>
        <n v="114.94"/>
        <n v="113.989"/>
        <n v="114.12"/>
        <n v="116.18"/>
        <n v="116.13"/>
        <n v="115.73"/>
        <n v="113.03"/>
        <n v="108.79"/>
        <n v="105.72"/>
        <n v="107.27"/>
        <n v="108.76"/>
        <n v="108.3"/>
        <n v="108.0"/>
        <n v="106.8"/>
        <n v="106.5699"/>
        <n v="106.5"/>
        <n v="107.44"/>
        <n v="107.95"/>
        <n v="107.88"/>
        <n v="108.75"/>
        <n v="109.32"/>
        <n v="109.1"/>
        <n v="109.69"/>
        <n v="109.6"/>
        <n v="109.37"/>
        <n v="109.54"/>
        <n v="108.44"/>
        <n v="108.93"/>
        <n v="108.9"/>
        <n v="108.94"/>
        <n v="108.37"/>
        <n v="107.65"/>
        <n v="106.0"/>
        <n v="105.84"/>
        <n v="106.07"/>
        <n v="106.15"/>
        <n v="104.55"/>
        <n v="104.45"/>
        <n v="104.35"/>
        <n v="97.97"/>
        <n v="98.84"/>
        <n v="99.3"/>
        <n v="101.0"/>
        <n v="100.46"/>
        <n v="100.0"/>
        <n v="100.13"/>
        <n v="98.99"/>
        <n v="97.67"/>
        <n v="97.7"/>
        <n v="97.65"/>
        <n v="96.89"/>
        <n v="96.5"/>
        <n v="95.66"/>
        <n v="95.4"/>
        <n v="96.465"/>
        <n v="95.77"/>
        <n v="94.55"/>
        <n v="93.66"/>
        <n v="93.05"/>
        <n v="94.655"/>
        <n v="96.29"/>
        <n v="96.35"/>
        <n v="96.57"/>
        <n v="96.65"/>
        <n v="97.75"/>
        <n v="98.41"/>
        <n v="98.475"/>
        <n v="99.12"/>
        <n v="99.3457"/>
        <n v="99.99"/>
        <n v="99.56"/>
        <n v="99.87"/>
        <n v="101.89"/>
        <n v="98.27"/>
        <n v="97.84"/>
        <n v="99.54"/>
        <n v="100.4"/>
        <n v="100.47"/>
        <n v="100.73"/>
        <n v="99.74"/>
        <n v="98.09"/>
        <n v="97.19"/>
        <n v="95.43"/>
        <n v="94.64"/>
        <n v="95.21"/>
        <n v="94.7"/>
        <n v="94.39"/>
        <n v="91.67"/>
        <n v="92.78"/>
        <n v="93.57"/>
        <n v="93.77"/>
        <n v="93.45"/>
        <n v="94.07"/>
        <n v="95.9"/>
        <n v="95.74"/>
        <n v="94.08"/>
        <n v="94.72"/>
        <n v="97.88"/>
        <n v="98.71"/>
        <n v="105.3"/>
        <n v="105.65"/>
        <n v="106.48"/>
        <n v="106.93"/>
        <n v="108.09"/>
        <n v="108.95"/>
        <n v="112.3"/>
        <n v="112.39"/>
        <n v="112.34"/>
        <n v="110.5"/>
        <n v="110.61"/>
        <n v="109.77"/>
        <n v="110.42"/>
        <n v="110.98"/>
        <n v="110.73"/>
        <n v="112.19"/>
        <n v="110.0"/>
        <n v="109.9"/>
        <n v="107.79"/>
        <n v="106.19"/>
        <n v="106.25"/>
        <n v="107.07"/>
        <n v="107.29"/>
        <n v="106.47"/>
        <n v="106.31"/>
        <n v="105.18"/>
        <n v="102.91"/>
        <n v="102.28"/>
        <n v="102.24"/>
        <n v="101.58"/>
        <n v="101.76"/>
        <n v="102.83"/>
        <n v="103.75"/>
        <n v="101.7099"/>
        <n v="100.89"/>
        <n v="100.77"/>
        <n v="98.23"/>
        <n v="98.0237"/>
        <n v="96.76"/>
        <n v="96.38"/>
        <n v="96.9"/>
        <n v="96.7599"/>
        <n v="98.89"/>
        <n v="98.21"/>
        <n v="96.85"/>
        <n v="94.5"/>
        <n v="95.94"/>
        <n v="95.7"/>
        <n v="96.92"/>
        <n v="97.33"/>
        <n v="96.84"/>
        <n v="96.04"/>
        <n v="96.71"/>
        <n v="97.34"/>
        <n v="94.52"/>
        <n v="96.6289"/>
        <n v="100.88"/>
        <n v="101.53"/>
        <n v="101.46"/>
        <n v="98.1897"/>
        <n v="98.65"/>
        <n v="97.71"/>
        <n v="100.48"/>
        <n v="101.19"/>
        <n v="100.69"/>
        <n v="99.06"/>
        <n v="99.11"/>
        <n v="102.37"/>
        <n v="105.85"/>
        <n v="105.368"/>
        <n v="107.03"/>
        <n v="108.7"/>
        <n v="109.43"/>
        <n v="107.69"/>
        <n v="109.0"/>
        <n v="108.85"/>
        <n v="107.72"/>
        <n v="107.37"/>
        <n v="109.52"/>
        <n v="112.25"/>
        <n v="112.8"/>
        <n v="112.68"/>
        <n v="115.39"/>
        <n v="116.94"/>
        <n v="117.69"/>
        <n v="118.6"/>
        <n v="119.86"/>
        <n v="119.25"/>
        <n v="116.79"/>
        <n v="118.11"/>
        <n v="118.81"/>
        <n v="119.41"/>
        <n v="118.41"/>
        <n v="119.23"/>
        <n v="119.35"/>
        <n v="119.73"/>
        <n v="119.92"/>
        <n v="119.75"/>
        <n v="117.49"/>
        <n v="115.05"/>
        <n v="114.24"/>
        <n v="115.57"/>
        <n v="116.82"/>
        <n v="117.42"/>
        <n v="118.07"/>
        <n v="121.81"/>
        <n v="122.69"/>
        <n v="123.82"/>
        <n v="123.49"/>
        <n v="121.36"/>
        <n v="121.22"/>
        <n v="120.69"/>
        <n v="116.54"/>
        <n v="118.13"/>
        <n v="119.228"/>
        <n v="115.5"/>
        <n v="115.58"/>
        <n v="114.17"/>
        <n v="111.75"/>
        <n v="112.0"/>
        <n v="112.1"/>
        <n v="111.52"/>
        <n v="112.45"/>
        <n v="112.75"/>
        <n v="112.28"/>
        <n v="110.19"/>
        <n v="111.77"/>
        <n v="111.74"/>
        <n v="111.3698"/>
        <n v="111.0136"/>
        <n v="109.62"/>
        <n v="111.54"/>
        <n v="113.51"/>
        <n v="114.57"/>
        <n v="116.69"/>
        <n v="114.72"/>
        <n v="114.18"/>
        <n v="115.37"/>
        <n v="114.3"/>
        <n v="116.49"/>
        <n v="116.53"/>
        <n v="116.89"/>
        <n v="114.21"/>
        <n v="113.2825"/>
        <n v="114.02"/>
        <n v="112.56"/>
        <n v="110.45"/>
        <n v="112.78"/>
        <n v="111.88"/>
        <n v="114.53"/>
        <n v="113.31"/>
        <n v="113.24"/>
        <n v="109.89"/>
        <n v="111.11"/>
        <n v="108.8"/>
        <n v="111.9"/>
        <n v="114.35"/>
        <n v="117.65"/>
        <n v="116.31"/>
        <n v="116.4"/>
        <n v="115.42"/>
        <n v="118.18"/>
        <n v="119.99"/>
        <n v="116.25"/>
        <n v="117.7"/>
        <n v="122.57"/>
        <n v="122.6425"/>
        <n v="122.5699"/>
        <n v="123.5"/>
        <n v="123.91"/>
        <n v="123.61"/>
        <n v="125.74"/>
        <n v="127.09"/>
        <n v="125.5"/>
        <n v="132.92"/>
        <n v="132.97"/>
        <n v="129.62"/>
        <n v="128.57"/>
        <n v="127.15"/>
        <n v="126.37"/>
        <n v="125.755"/>
        <n v="123.85"/>
        <n v="124.06"/>
        <n v="124.64"/>
        <n v="126.15"/>
        <n v="126.23"/>
        <n v="126.69"/>
        <n v="126.94"/>
        <n v="126.12"/>
        <n v="126.47"/>
        <n v="127.99"/>
        <n v="129.2"/>
        <n v="129.8"/>
        <n v="127.61"/>
        <n v="128.06"/>
        <n v="127.82"/>
        <n v="128.31"/>
        <n v="127.88"/>
        <n v="127.85"/>
        <n v="127.24"/>
        <n v="128.33"/>
        <n v="130.18"/>
        <n v="129.34"/>
        <n v="128.08"/>
        <n v="129.21"/>
        <n v="129.69"/>
        <n v="130.58"/>
        <n v="130.94"/>
        <n v="130.655"/>
        <n v="131.39"/>
        <n v="131.45"/>
        <n v="131.95"/>
        <n v="132.26"/>
        <n v="132.91"/>
        <n v="131.63"/>
        <n v="130.98"/>
        <n v="130.88"/>
        <n v="130.72"/>
        <n v="129.49"/>
        <n v="128.95"/>
        <n v="127.19"/>
        <n v="126.88"/>
        <n v="127.56"/>
        <n v="127.62"/>
        <n v="126.08"/>
        <n v="126.75"/>
        <n v="128.4498"/>
        <n v="130.57"/>
        <n v="130.13"/>
        <n v="131.59"/>
        <n v="134.54"/>
        <n v="133.13"/>
        <n v="130.63"/>
        <n v="130.42"/>
        <n v="128.87"/>
        <n v="128.2"/>
        <n v="128.12"/>
        <n v="126.14"/>
        <n v="127.1"/>
        <n v="127.13"/>
        <n v="127.29"/>
        <n v="127.21"/>
        <n v="126.58"/>
        <n v="126.4"/>
        <n v="128.1218"/>
        <n v="127.51"/>
        <n v="125.56"/>
        <n v="125.12"/>
        <n v="126.49"/>
        <n v="124.7"/>
        <n v="124.88"/>
        <n v="126.82"/>
        <n v="128.04"/>
        <n v="128.4"/>
        <n v="129.2451"/>
        <n v="129.16"/>
        <n v="127.32"/>
        <n v="124.95"/>
        <n v="125.3951"/>
        <n v="124.9"/>
        <n v="124.77"/>
        <n v="127.22"/>
        <n v="129.57"/>
        <n v="129.37"/>
        <n v="128.75"/>
        <n v="129.56"/>
        <n v="129.52"/>
        <n v="130.28"/>
        <n v="130.87"/>
        <n v="131.6"/>
        <n v="133.6"/>
        <n v="133.0"/>
        <n v="129.5"/>
        <n v="129.03"/>
        <n v="128.78"/>
        <n v="128.88"/>
        <n v="127.28"/>
        <n v="127.48"/>
        <n v="124.92"/>
        <n v="122.15"/>
        <n v="119.84"/>
        <n v="120.25"/>
        <n v="120.23"/>
        <n v="120.51"/>
        <n v="119.09"/>
        <n v="119.17"/>
        <n v="120.0"/>
        <n v="119.19"/>
        <n v="118.12"/>
        <n v="112.48"/>
        <n v="114.3626"/>
        <n v="113.75"/>
        <n v="112.47"/>
        <n v="111.06"/>
        <n v="108.9667"/>
        <n v="107.58"/>
        <n v="110.06"/>
        <n v="110.49"/>
        <n v="112.63"/>
        <n v="113.25"/>
        <n v="112.15"/>
        <n v="108.2"/>
        <n v="107.43"/>
        <n v="108.65"/>
        <n v="111.44"/>
        <n v="113.13"/>
        <n v="113.92"/>
        <n v="114.77"/>
        <n v="114.52"/>
        <n v="112.71"/>
        <n v="113.33"/>
        <n v="113.49"/>
        <n v="112.65"/>
        <n v="109.84"/>
        <n v="110.16"/>
        <n v="111.6"/>
        <n v="114.85"/>
        <n v="114.648"/>
        <n v="116.08"/>
        <n v="116.35"/>
        <n v="115.75"/>
        <n v="119.4"/>
        <n v="119.1"/>
        <n v="118.77"/>
        <n v="117.57"/>
        <n v="116.86"/>
        <n v="115.74"/>
        <n v="115.69"/>
        <n v="117.28"/>
        <n v="114.19"/>
        <n v="113.45"/>
        <n v="111.43"/>
        <n v="109.75"/>
        <n v="109.33"/>
        <n v="109.3"/>
        <n v="109.49"/>
        <n v="110.3"/>
        <n v="108.04"/>
        <n v="107.35"/>
        <n v="106.74"/>
        <n v="105.48"/>
        <n v="105.49"/>
        <n v="105.051"/>
        <n v="104.11"/>
        <n v="103.02"/>
        <n v="99.96"/>
        <n v="99.0"/>
        <n v="97.72"/>
        <n v="99.15"/>
        <n v="100.52"/>
        <n v="101.78"/>
        <n v="102.03"/>
        <n v="102.38"/>
        <n v="101.11"/>
        <n v="100.12"/>
        <n v="100.65"/>
        <n v="100.21"/>
        <n v="100.22"/>
        <n v="101.54"/>
        <n v="100.435"/>
        <n v="100.75"/>
        <n v="100.71"/>
        <n v="102.85"/>
        <n v="102.94"/>
        <n v="102.14"/>
        <n v="102.35"/>
        <n v="101.8"/>
        <n v="101.26"/>
        <n v="103.05"/>
        <n v="102.19"/>
        <n v="101.44"/>
        <n v="103.08"/>
        <n v="99.31"/>
        <n v="99.39"/>
        <n v="100.09"/>
        <n v="103.2"/>
        <n v="103.74"/>
        <n v="102.9"/>
        <n v="102.78"/>
        <n v="102.57"/>
        <n v="101.5"/>
        <n v="102.17"/>
        <n v="101.47"/>
        <n v="100.94"/>
        <n v="101.09"/>
        <n v="100.68"/>
        <n v="99.37"/>
        <n v="98.19"/>
        <n v="97.57"/>
        <n v="97.24"/>
        <n v="96.88"/>
        <n v="96.08"/>
        <n v="94.82"/>
        <n v="95.95"/>
        <n v="95.48"/>
        <n v="95.68"/>
        <n v="96.58"/>
        <n v="96.62"/>
        <n v="97.45"/>
        <n v="98.7"/>
        <n v="99.44"/>
        <n v="99.24"/>
        <n v="97.32"/>
        <n v="94.89"/>
        <n v="95.0"/>
        <n v="94.74"/>
        <n v="95.279"/>
        <n v="97.1"/>
        <n v="95.89"/>
        <n v="95.55"/>
        <n v="96.8"/>
        <n v="95.99"/>
        <n v="94.1"/>
        <n v="94.06"/>
        <n v="93.725"/>
        <n v="92.0"/>
        <n v="91.05"/>
        <n v="90.7"/>
        <n v="91.74"/>
        <n v="91.62"/>
        <n v="92.55"/>
        <n v="92.3"/>
        <n v="92.29"/>
        <n v="92.7"/>
        <n v="92.75"/>
        <n v="92.44"/>
        <n v="94.12"/>
        <n v="94.76"/>
        <n v="95.05"/>
        <n v="93.88"/>
        <n v="93.037"/>
        <n v="92.767"/>
        <n v="92.5556"/>
        <n v="91.2485"/>
        <n v="90.6899"/>
        <n v="92.0242"/>
        <n v="90.9813"/>
        <n v="89.9756"/>
        <n v="89.4085"/>
        <n v="87.8184"/>
        <n v="87.1213"/>
        <n v="86.6713"/>
        <n v="86.6285"/>
        <n v="86.7613"/>
        <n v="85.3613"/>
        <n v="85.2285"/>
        <n v="85.3428"/>
        <n v="84.9342"/>
        <n v="84.8085"/>
        <n v="83.7499"/>
        <n v="84.9156"/>
        <n v="85.3271"/>
        <n v="86.3442"/>
        <n v="85.8571"/>
        <n v="84.8856"/>
        <n v="84.9713"/>
        <n v="85.6328"/>
        <n v="85.1399"/>
        <n v="85.1071"/>
        <n v="81.7128"/>
        <n v="81.4285"/>
        <n v="75.8756"/>
        <n v="75.9751"/>
        <n v="76.0199"/>
        <n v="75.3942"/>
        <n v="74.4414"/>
        <n v="74.5199"/>
        <n v="74.5942"/>
        <n v="74.6899"/>
        <n v="76.0342"/>
        <n v="75.7842"/>
        <n v="75.1599"/>
        <n v="75.8428"/>
        <n v="77.1428"/>
        <n v="77.4999"/>
        <n v="77.6399"/>
        <n v="77.4099"/>
        <n v="77.2585"/>
        <n v="76.9913"/>
        <n v="77.3571"/>
        <n v="78.4285"/>
        <n v="77.9642"/>
        <n v="77.2142"/>
        <n v="76.2499"/>
        <n v="76.0956"/>
        <n v="76.6056"/>
        <n v="75.9956"/>
        <n v="75.7099"/>
        <n v="75.8414"/>
        <n v="77.0942"/>
        <n v="76.7642"/>
        <n v="76.9628"/>
        <n v="76.1899"/>
        <n v="75.9971"/>
        <n v="76.3485"/>
        <n v="76.3928"/>
        <n v="76.0914"/>
        <n v="75.8071"/>
        <n v="76.1071"/>
        <n v="75.5399"/>
        <n v="74.9999"/>
        <n v="75.6521"/>
        <n v="75.7028"/>
        <n v="76.3671"/>
        <n v="76.7142"/>
        <n v="78.1271"/>
        <n v="78.7413"/>
        <n v="77.9971"/>
        <n v="77.8356"/>
        <n v="77.0799"/>
        <n v="76.8214"/>
        <n v="75.9985"/>
        <n v="74.7042"/>
        <n v="73.3571"/>
        <n v="73.6114"/>
        <n v="72.7799"/>
        <n v="72.5328"/>
        <n v="71.6471"/>
        <n v="72.3571"/>
        <n v="72.4814"/>
        <n v="73.5714"/>
        <n v="79.2571"/>
        <n v="79.3742"/>
        <n v="79.4999"/>
        <n v="79.6128"/>
        <n v="78.5813"/>
        <n v="78.8671"/>
        <n v="79.5499"/>
        <n v="80.0285"/>
        <n v="78.1042"/>
        <n v="77.2571"/>
        <n v="78.1228"/>
        <n v="77.9371"/>
        <n v="77.9942"/>
        <n v="78.1142"/>
        <n v="79.0999"/>
        <n v="79.5756"/>
        <n v="80.1828"/>
        <n v="80.0128"/>
        <n v="80.6299"/>
        <n v="81.3571"/>
        <n v="81.6971"/>
        <n v="81.5313"/>
        <n v="78.8013"/>
        <n v="78.5713"/>
        <n v="78.7785"/>
        <n v="79.9199"/>
        <n v="80.3769"/>
        <n v="80.4113"/>
        <n v="80.7628"/>
        <n v="81.5671"/>
        <n v="81.1256"/>
        <n v="81.3685"/>
        <n v="80.9642"/>
        <n v="82.1622"/>
        <n v="81.3128"/>
        <n v="80.9113"/>
        <n v="80.6185"/>
        <n v="79.7613"/>
        <n v="77.9999"/>
        <n v="76.5914"/>
        <n v="75.1242"/>
        <n v="74.4585"/>
        <n v="74.3456"/>
        <n v="74.7685"/>
        <n v="75.3128"/>
        <n v="75.5842"/>
        <n v="75.6114"/>
        <n v="74.6071"/>
        <n v="74.8456"/>
        <n v="74.5242"/>
        <n v="74.4471"/>
        <n v="74.7414"/>
        <n v="74.9799"/>
        <n v="75.5549"/>
        <n v="75.2599"/>
        <n v="74.9714"/>
        <n v="75.3556"/>
        <n v="75.3599"/>
        <n v="77.0356"/>
        <n v="75.8571"/>
        <n v="76.1756"/>
        <n v="76.0671"/>
        <n v="75.0956"/>
        <n v="75.4927"/>
        <n v="74.8999"/>
        <n v="72.7514"/>
        <n v="72.1114"/>
        <n v="71.7899"/>
        <n v="71.7142"/>
        <n v="71.0828"/>
        <n v="70.5485"/>
        <n v="70.3399"/>
        <n v="69.6842"/>
        <n v="70.0914"/>
        <n v="70.3785"/>
        <n v="69.2285"/>
        <n v="70.3356"/>
        <n v="70.2571"/>
        <n v="69.8771"/>
        <n v="68.8085"/>
        <n v="69.2385"/>
        <n v="69.7942"/>
        <n v="69.9485"/>
        <n v="70.7814"/>
        <n v="70.9871"/>
        <n v="68.3642"/>
        <n v="67.9756"/>
        <n v="66.6214"/>
        <n v="65.6728"/>
        <n v="65.9442"/>
        <n v="67.4041"/>
        <n v="67.9142"/>
        <n v="67.6699"/>
        <n v="72.4928"/>
        <n v="72.5599"/>
        <n v="71.3399"/>
        <n v="71.5256"/>
        <n v="71.7485"/>
        <n v="71.5142"/>
        <n v="70.4214"/>
        <n v="70.9285"/>
        <n v="70.8285"/>
        <n v="71.7871"/>
        <n v="72.8856"/>
        <n v="71.9071"/>
        <n v="72.2271"/>
        <n v="72.4499"/>
        <n v="72.9385"/>
        <n v="73.3914"/>
        <n v="71.8485"/>
        <n v="71.7712"/>
        <n v="72.0356"/>
        <n v="70.6656"/>
        <n v="66.9499"/>
        <n v="65.7799"/>
        <n v="66.2999"/>
        <n v="66.7142"/>
        <n v="67.4128"/>
        <n v="67.2385"/>
        <n v="66.1214"/>
        <n v="65.2571"/>
        <n v="65.3346"/>
        <n v="65.3071"/>
        <n v="64.2842"/>
        <n v="63.0057"/>
        <n v="63.0571"/>
        <n v="63.5128"/>
        <n v="60.9942"/>
        <n v="61.3928"/>
        <n v="61.9971"/>
        <n v="62.1242"/>
        <n v="61.7457"/>
        <n v="61.5299"/>
        <n v="61.6371"/>
        <n v="61.3985"/>
        <n v="61.1785"/>
        <n v="60.6857"/>
        <n v="60.4999"/>
        <n v="60.1428"/>
        <n v="60.4699"/>
        <n v="60.4257"/>
        <n v="60.2328"/>
        <n v="58.8957"/>
        <n v="57.1814"/>
        <n v="57.3414"/>
        <n v="57.8271"/>
        <n v="58.2557"/>
        <n v="58.3799"/>
        <n v="59.9999"/>
        <n v="60.8542"/>
        <n v="61.6657"/>
        <n v="62.1285"/>
        <n v="62.2428"/>
        <n v="62.3271"/>
        <n v="62.4485"/>
        <n v="63.0357"/>
        <n v="63.2514"/>
        <n v="64.1541"/>
        <n v="63.3199"/>
        <n v="63.8571"/>
        <n v="64.3885"/>
        <n v="64.9185"/>
        <n v="64.6228"/>
        <n v="65.2999"/>
        <n v="64.9285"/>
        <n v="63.9285"/>
        <n v="64.4442"/>
        <n v="63.6657"/>
        <n v="63.7371"/>
        <n v="64.0499"/>
        <n v="63.6399"/>
        <n v="63.6857"/>
        <n v="62.8699"/>
        <n v="62.5499"/>
        <n v="62.9999"/>
        <n v="65.0285"/>
        <n v="65.4142"/>
        <n v="66.1428"/>
        <n v="66.4814"/>
        <n v="66.5356"/>
        <n v="66.0285"/>
        <n v="64.7471"/>
        <n v="64.0842"/>
        <n v="63.5614"/>
        <n v="63.6071"/>
        <n v="61.9452"/>
        <n v="59.8241"/>
        <n v="59.1342"/>
        <n v="59.3214"/>
        <n v="58.3401"/>
        <n v="57.4571"/>
        <n v="57.0857"/>
        <n v="57.9699"/>
        <n v="60.0857"/>
        <n v="60.9442"/>
        <n v="61.1271"/>
        <n v="62.0214"/>
        <n v="62.5699"/>
        <n v="62.4371"/>
        <n v="61.2142"/>
        <n v="61.0714"/>
        <n v="60.7071"/>
        <n v="62.1428"/>
        <n v="62.4685"/>
        <n v="62.5914"/>
        <n v="63.3854"/>
        <n v="64.5455"/>
        <n v="66.5485"/>
        <n v="67.1356"/>
        <n v="66.0142"/>
        <n v="65.4256"/>
        <n v="65.3756"/>
        <n v="65.8528"/>
        <n v="65.3514"/>
        <n v="63.4614"/>
        <n v="62.0914"/>
        <n v="62.0714"/>
        <n v="62.6971"/>
        <n v="62.7157"/>
        <n v="62.2042"/>
        <n v="61.7157"/>
        <n v="62.1785"/>
        <n v="62.1699"/>
        <n v="61.1714"/>
        <n v="62.5971"/>
        <n v="63.9814"/>
        <n v="64.6342"/>
        <n v="64.5056"/>
        <n v="65.0171"/>
        <n v="64.5142"/>
        <n v="64.1671"/>
        <n v="65.3842"/>
        <n v="66.1042"/>
        <n v="67.1656"/>
        <n v="67.3771"/>
        <n v="67.6628"/>
        <n v="68.9114"/>
        <n v="69.2771"/>
        <n v="68.4014"/>
      </sharedItems>
    </cacheField>
    <cacheField name="low" numFmtId="0">
      <sharedItems containsSemiMixedTypes="0" containsString="0" containsNumber="1">
        <n v="169.22"/>
        <n v="170.48"/>
        <n v="169.71"/>
        <n v="169.679"/>
        <n v="174.5"/>
        <n v="174.1"/>
        <n v="173.25"/>
        <n v="174.09"/>
        <n v="174.86"/>
        <n v="172.46"/>
        <n v="171.65"/>
        <n v="172.0"/>
        <n v="171.461"/>
        <n v="168.79"/>
        <n v="168.82"/>
        <n v="168.91"/>
        <n v="166.46"/>
        <n v="168.4"/>
        <n v="169.63"/>
        <n v="168.5"/>
        <n v="168.44"/>
        <n v="167.16"/>
        <n v="171.86"/>
        <n v="173.34"/>
        <n v="174.6459"/>
        <n v="173.05"/>
        <n v="170.78"/>
        <n v="169.56"/>
        <n v="169.64"/>
        <n v="170.3"/>
        <n v="168.38"/>
        <n v="171.18"/>
        <n v="173.4"/>
        <n v="174.27"/>
        <n v="173.14"/>
        <n v="174.33"/>
        <n v="173.6"/>
        <n v="171.72"/>
        <n v="171.12"/>
        <n v="165.28"/>
        <n v="165.61"/>
        <n v="166.94"/>
        <n v="163.72"/>
        <n v="158.7"/>
        <n v="156.78"/>
        <n v="155.27"/>
        <n v="156.2"/>
        <n v="155.5"/>
        <n v="155.96"/>
        <n v="155.02"/>
        <n v="159.6"/>
        <n v="159.23"/>
        <n v="157.65"/>
        <n v="156.41"/>
        <n v="155.7299"/>
        <n v="155.75"/>
        <n v="155.1"/>
        <n v="155.485"/>
        <n v="154.56"/>
        <n v="154.05"/>
        <n v="152.46"/>
        <n v="153.91"/>
        <n v="152.72"/>
        <n v="152.0"/>
        <n v="152.7"/>
        <n v="153.54"/>
        <n v="151.69"/>
        <n v="149.16"/>
        <n v="150.56"/>
        <n v="152.75"/>
        <n v="153.83"/>
        <n v="158.44"/>
        <n v="157.995"/>
        <n v="158.0"/>
        <n v="158.09"/>
        <n v="157.91"/>
        <n v="158.77"/>
        <n v="159.89"/>
        <n v="158.53"/>
        <n v="160.36"/>
        <n v="160.52"/>
        <n v="160.56"/>
        <n v="163.63"/>
        <n v="163.48"/>
        <n v="162.61"/>
        <n v="160.0"/>
        <n v="159.93"/>
        <n v="159.27"/>
        <n v="158.55"/>
        <n v="158.88"/>
        <n v="158.02"/>
        <n v="155.1101"/>
        <n v="156.72"/>
        <n v="157.84"/>
        <n v="160.15"/>
        <n v="160.14"/>
        <n v="158.75"/>
        <n v="156.07"/>
        <n v="154.63"/>
        <n v="159.11"/>
        <n v="158.27"/>
        <n v="156.6701"/>
        <n v="155.69"/>
        <n v="156.16"/>
        <n v="148.13"/>
        <n v="149.19"/>
        <n v="147.3"/>
        <n v="153.06"/>
        <n v="151.8"/>
        <n v="149.9"/>
        <n v="148.88"/>
        <n v="150.19"/>
        <n v="149.95"/>
        <n v="148.67"/>
        <n v="148.57"/>
        <n v="147.33"/>
        <n v="145.44"/>
        <n v="144.82"/>
        <n v="144.38"/>
        <n v="143.37"/>
        <n v="142.9"/>
        <n v="142.41"/>
        <n v="142.7237"/>
        <n v="143.1"/>
        <n v="143.78"/>
        <n v="142.28"/>
        <n v="143.1601"/>
        <n v="143.62"/>
        <n v="145.38"/>
        <n v="145.11"/>
        <n v="145.1199"/>
        <n v="144.61"/>
        <n v="144.94"/>
        <n v="143.66"/>
        <n v="142.2"/>
        <n v="142.21"/>
        <n v="143.84"/>
        <n v="145.15"/>
        <n v="142.51"/>
        <n v="146.02"/>
        <n v="154.4"/>
        <n v="154.48"/>
        <n v="153.78"/>
        <n v="153.46"/>
        <n v="152.89"/>
        <n v="152.22"/>
        <n v="152.38"/>
        <n v="153.33"/>
        <n v="153.31"/>
        <n v="153.03"/>
        <n v="152.67"/>
        <n v="152.91"/>
        <n v="152.63"/>
        <n v="151.13"/>
        <n v="149.71"/>
        <n v="154.72"/>
        <n v="155.05"/>
        <n v="154.67"/>
        <n v="152.31"/>
        <n v="152.11"/>
        <n v="153.45"/>
        <n v="149.03"/>
        <n v="146.76"/>
        <n v="145.81"/>
        <n v="144.27"/>
        <n v="146.84"/>
        <n v="144.96"/>
        <n v="143.27"/>
        <n v="143.31"/>
        <n v="143.3762"/>
        <n v="143.87"/>
        <n v="143.18"/>
        <n v="141.85"/>
        <n v="141.16"/>
        <n v="140.45"/>
        <n v="141.11"/>
        <n v="140.87"/>
        <n v="141.05"/>
        <n v="141.01"/>
        <n v="140.06"/>
        <n v="143.45"/>
        <n v="143.81"/>
        <n v="143.17"/>
        <n v="143.05"/>
        <n v="143.01"/>
        <n v="143.5"/>
        <n v="143.19"/>
        <n v="140.62"/>
        <n v="138.62"/>
        <n v="140.35"/>
        <n v="140.61"/>
        <n v="139.76"/>
        <n v="139.73"/>
        <n v="140.23"/>
        <n v="139.89"/>
        <n v="140.26"/>
        <n v="139.025"/>
        <n v="138.84"/>
        <n v="138.82"/>
        <n v="138.64"/>
        <n v="137.05"/>
        <n v="138.79"/>
        <n v="138.5959"/>
        <n v="138.59"/>
        <n v="138.76"/>
        <n v="137.595"/>
        <n v="136.7"/>
        <n v="136.28"/>
        <n v="135.28"/>
        <n v="136.3"/>
        <n v="136.11"/>
        <n v="135.98"/>
        <n v="135.1"/>
        <n v="134.8398"/>
        <n v="134.62"/>
        <n v="133.25"/>
        <n v="132.75"/>
        <n v="132.05"/>
        <n v="131.12"/>
        <n v="131.22"/>
        <n v="130.45"/>
        <n v="128.9"/>
        <n v="128.16"/>
        <n v="127.78"/>
        <n v="127.01"/>
        <n v="120.62"/>
        <n v="120.66"/>
        <n v="121.6"/>
        <n v="120.28"/>
        <n v="119.5"/>
        <n v="119.77"/>
        <n v="119.7346"/>
        <n v="119.37"/>
        <n v="119.71"/>
        <n v="118.22"/>
        <n v="118.81"/>
        <n v="118.21"/>
        <n v="118.6"/>
        <n v="118.3"/>
        <n v="117.94"/>
        <n v="116.47"/>
        <n v="115.81"/>
        <n v="115.75"/>
        <n v="114.76"/>
        <n v="115.43"/>
        <n v="116.4"/>
        <n v="116.2"/>
        <n v="116.49"/>
        <n v="115.59"/>
        <n v="115.64"/>
        <n v="116.78"/>
        <n v="116.68"/>
        <n v="115.645"/>
        <n v="115.23"/>
        <n v="114.98"/>
        <n v="113.75"/>
        <n v="112.49"/>
        <n v="112.31"/>
        <n v="110.6"/>
        <n v="109.16"/>
        <n v="109.19"/>
        <n v="108.25"/>
        <n v="108.85"/>
        <n v="109.03"/>
        <n v="110.27"/>
        <n v="110.07"/>
        <n v="111.39"/>
        <n v="110.95"/>
        <n v="110.33"/>
        <n v="111.4"/>
        <n v="110.01"/>
        <n v="109.66"/>
        <n v="108.83"/>
        <n v="106.6"/>
        <n v="106.1593"/>
        <n v="104.08"/>
        <n v="106.55"/>
        <n v="105.83"/>
        <n v="108.05"/>
        <n v="109.7"/>
        <n v="109.46"/>
        <n v="108.11"/>
        <n v="109.55"/>
        <n v="111.23"/>
        <n v="110.53"/>
        <n v="113.2"/>
        <n v="113.45"/>
        <n v="114.1"/>
        <n v="113.31"/>
        <n v="117.31"/>
        <n v="117.0"/>
        <n v="116.28"/>
        <n v="116.33"/>
        <n v="113.8"/>
        <n v="117.45"/>
        <n v="117.13"/>
        <n v="115.72"/>
        <n v="116.75"/>
        <n v="114.72"/>
        <n v="113.51"/>
        <n v="113.13"/>
        <n v="112.69"/>
        <n v="112.63"/>
        <n v="112.28"/>
        <n v="111.8"/>
        <n v="113.43"/>
        <n v="112.34"/>
        <n v="111.55"/>
        <n v="114.0"/>
        <n v="112.441"/>
        <n v="112.51"/>
        <n v="113.25"/>
        <n v="114.04"/>
        <n v="113.49"/>
        <n v="108.6"/>
        <n v="107.24"/>
        <n v="102.53"/>
        <n v="103.13"/>
        <n v="105.24"/>
        <n v="107.07"/>
        <n v="107.51"/>
        <n v="106.82"/>
        <n v="105.62"/>
        <n v="105.64"/>
        <n v="105.5"/>
        <n v="106.29"/>
        <n v="106.31"/>
        <n v="106.68"/>
        <n v="107.68"/>
        <n v="108.53"/>
        <n v="107.85"/>
        <n v="108.36"/>
        <n v="109.02"/>
        <n v="108.34"/>
        <n v="109.21"/>
        <n v="108.08"/>
        <n v="107.78"/>
        <n v="107.76"/>
        <n v="108.01"/>
        <n v="107.16"/>
        <n v="106.18"/>
        <n v="105.28"/>
        <n v="104.77"/>
        <n v="104.0"/>
        <n v="104.41"/>
        <n v="103.68"/>
        <n v="102.82"/>
        <n v="102.75"/>
        <n v="96.42"/>
        <n v="96.92"/>
        <n v="98.31"/>
        <n v="99.13"/>
        <n v="99.735"/>
        <n v="99.34"/>
        <n v="98.6"/>
        <n v="98.5"/>
        <n v="97.32"/>
        <n v="96.84"/>
        <n v="97.12"/>
        <n v="96.73"/>
        <n v="96.05"/>
        <n v="95.62"/>
        <n v="94.37"/>
        <n v="94.46"/>
        <n v="95.33"/>
        <n v="94.3"/>
        <n v="93.63"/>
        <n v="92.14"/>
        <n v="91.5"/>
        <n v="92.65"/>
        <n v="95.25"/>
        <n v="95.35"/>
        <n v="94.676"/>
        <n v="95.03"/>
        <n v="95.3"/>
        <n v="96.07"/>
        <n v="97.03"/>
        <n v="96.75"/>
        <n v="97.1"/>
        <n v="98.48"/>
        <n v="98.46"/>
        <n v="98.68"/>
        <n v="98.96"/>
        <n v="97.55"/>
        <n v="97.45"/>
        <n v="96.63"/>
        <n v="98.33"/>
        <n v="98.82"/>
        <n v="99.245"/>
        <n v="98.64"/>
        <n v="98.11"/>
        <n v="95.67"/>
        <n v="94.52"/>
        <n v="93.57"/>
        <n v="93.89"/>
        <n v="93.01"/>
        <n v="91.65"/>
        <n v="90.0"/>
        <n v="89.47"/>
        <n v="92.46"/>
        <n v="92.11"/>
        <n v="92.59"/>
        <n v="91.85"/>
        <n v="92.68"/>
        <n v="93.82"/>
        <n v="93.68"/>
        <n v="92.4"/>
        <n v="92.51"/>
        <n v="94.25"/>
        <n v="95.68"/>
        <n v="103.91"/>
        <n v="104.51"/>
        <n v="104.62"/>
        <n v="105.52"/>
        <n v="106.06"/>
        <n v="106.23"/>
        <n v="106.94"/>
        <n v="109.73"/>
        <n v="111.33"/>
        <n v="110.8"/>
        <n v="108.66"/>
        <n v="108.17"/>
        <n v="108.121"/>
        <n v="109.2"/>
        <n v="109.42"/>
        <n v="108.2"/>
        <n v="108.88"/>
        <n v="104.88"/>
        <n v="105.06"/>
        <n v="104.89"/>
        <n v="105.9"/>
        <n v="105.21"/>
        <n v="105.1401"/>
        <n v="105.19"/>
        <n v="104.96"/>
        <n v="104.59"/>
        <n v="103.85"/>
        <n v="101.78"/>
        <n v="101.5"/>
        <n v="100.15"/>
        <n v="100.27"/>
        <n v="100.4"/>
        <n v="100.96"/>
        <n v="101.37"/>
        <n v="100.45"/>
        <n v="99.64"/>
        <n v="97.42"/>
        <n v="96.65"/>
        <n v="96.58"/>
        <n v="93.32"/>
        <n v="94.55"/>
        <n v="95.92"/>
        <n v="95.8"/>
        <n v="96.091"/>
        <n v="96.15"/>
        <n v="94.61"/>
        <n v="94.1"/>
        <n v="93.93"/>
        <n v="93.04"/>
        <n v="93.69"/>
        <n v="95.19"/>
        <n v="94.08"/>
        <n v="94.28"/>
        <n v="95.4"/>
        <n v="94.35"/>
        <n v="92.39"/>
        <n v="93.34"/>
        <n v="98.07"/>
        <n v="99.21"/>
        <n v="98.37"/>
        <n v="94.94"/>
        <n v="93.42"/>
        <n v="95.5"/>
        <n v="95.36"/>
        <n v="95.74"/>
        <n v="97.3"/>
        <n v="98.8399"/>
        <n v="97.34"/>
        <n v="96.76"/>
        <n v="96.43"/>
        <n v="99.87"/>
        <n v="102.41"/>
        <n v="102.0"/>
        <n v="104.82"/>
        <n v="107.18"/>
        <n v="106.86"/>
        <n v="106.1807"/>
        <n v="107.95"/>
        <n v="107.2"/>
        <n v="106.451"/>
        <n v="105.57"/>
        <n v="105.81"/>
        <n v="108.98"/>
        <n v="108.8"/>
        <n v="110.35"/>
        <n v="109.79"/>
        <n v="112.851"/>
        <n v="115.51"/>
        <n v="115.08"/>
        <n v="116.86"/>
        <n v="117.81"/>
        <n v="115.11"/>
        <n v="114.22"/>
        <n v="116.08"/>
        <n v="117.75"/>
        <n v="117.6"/>
        <n v="117.92"/>
        <n v="117.12"/>
        <n v="117.34"/>
        <n v="118.85"/>
        <n v="116.76"/>
        <n v="115.5"/>
        <n v="113.32"/>
        <n v="111.0"/>
        <n v="112.27"/>
        <n v="115.65"/>
        <n v="115.21"/>
        <n v="116.061"/>
        <n v="120.05"/>
        <n v="120.18"/>
        <n v="121.62"/>
        <n v="120.7"/>
        <n v="119.61"/>
        <n v="119.45"/>
        <n v="118.27"/>
        <n v="116.06"/>
        <n v="113.99"/>
        <n v="114.92"/>
        <n v="113.7"/>
        <n v="110.82"/>
        <n v="110.11"/>
        <n v="110.49"/>
        <n v="109.56"/>
        <n v="110.68"/>
        <n v="111.44"/>
        <n v="109.49"/>
        <n v="108.21"/>
        <n v="109.41"/>
        <n v="109.765"/>
        <n v="109.07"/>
        <n v="107.55"/>
        <n v="107.31"/>
        <n v="108.73"/>
        <n v="107.86"/>
        <n v="112.44"/>
        <n v="114.02"/>
        <n v="112.37"/>
        <n v="113.3"/>
        <n v="112.5201"/>
        <n v="113.66"/>
        <n v="111.87"/>
        <n v="113.715"/>
        <n v="115.44"/>
        <n v="114.42"/>
        <n v="114.86"/>
        <n v="111.76"/>
        <n v="109.9"/>
        <n v="109.77"/>
        <n v="110.32"/>
        <n v="108.51"/>
        <n v="110.04"/>
        <n v="109.131"/>
        <n v="107.36"/>
        <n v="112.0"/>
        <n v="111.54"/>
        <n v="110.02"/>
        <n v="105.05"/>
        <n v="103.5"/>
        <n v="92.0"/>
        <n v="105.645"/>
        <n v="111.63"/>
        <n v="114.68"/>
        <n v="116.01"/>
        <n v="114.01"/>
        <n v="114.54"/>
        <n v="109.63"/>
        <n v="113.33"/>
        <n v="116.53"/>
        <n v="114.5"/>
        <n v="114.115"/>
        <n v="112.1"/>
        <n v="117.52"/>
        <n v="120.91"/>
        <n v="121.71"/>
        <n v="122.27"/>
        <n v="122.55"/>
        <n v="122.12"/>
        <n v="123.9"/>
        <n v="125.06"/>
        <n v="121.99"/>
        <n v="130.32"/>
        <n v="130.7"/>
        <n v="128.31"/>
        <n v="127.35"/>
        <n v="125.58"/>
        <n v="125.04"/>
        <n v="124.32"/>
        <n v="121.21"/>
        <n v="119.22"/>
        <n v="122.54"/>
        <n v="123.77"/>
        <n v="124.85"/>
        <n v="125.77"/>
        <n v="125.99"/>
        <n v="124.86"/>
        <n v="124.48"/>
        <n v="126.51"/>
        <n v="127.5"/>
        <n v="127.12"/>
        <n v="126.8792"/>
        <n v="127.08"/>
        <n v="126.4"/>
        <n v="127.22"/>
        <n v="126.74"/>
        <n v="126.37"/>
        <n v="125.71"/>
        <n v="127.11"/>
        <n v="128.475"/>
        <n v="127.85"/>
        <n v="125.62"/>
        <n v="126.83"/>
        <n v="128.36"/>
        <n v="128.91"/>
        <n v="129.9"/>
        <n v="129.32"/>
        <n v="130.05"/>
        <n v="131.1"/>
        <n v="129.12"/>
        <n v="131.4"/>
        <n v="129.83"/>
        <n v="129.34"/>
        <n v="129.64"/>
        <n v="128.21"/>
        <n v="127.16"/>
        <n v="125.87"/>
        <n v="124.82"/>
        <n v="125.625"/>
        <n v="126.11"/>
        <n v="124.02"/>
        <n v="123.36"/>
        <n v="125.78"/>
        <n v="128.26"/>
        <n v="125.3"/>
        <n v="124.58"/>
        <n v="128.3"/>
        <n v="129.57"/>
        <n v="131.15"/>
        <n v="129.23"/>
        <n v="128.14"/>
        <n v="126.32"/>
        <n v="126.67"/>
        <n v="125.17"/>
        <n v="124.46"/>
        <n v="126.01"/>
        <n v="125.91"/>
        <n v="126.61"/>
        <n v="125.26"/>
        <n v="124.66"/>
        <n v="124.97"/>
        <n v="125.98"/>
        <n v="124.33"/>
        <n v="124.19"/>
        <n v="123.1"/>
        <n v="124.355"/>
        <n v="124.0"/>
        <n v="122.91"/>
        <n v="122.6"/>
        <n v="123.38"/>
        <n v="126.56"/>
        <n v="126.52"/>
        <n v="125.16"/>
        <n v="127.4"/>
        <n v="125.65"/>
        <n v="122.87"/>
        <n v="122.58"/>
        <n v="121.63"/>
        <n v="122.11"/>
        <n v="123.8"/>
        <n v="126.26"/>
        <n v="125.76"/>
        <n v="128.32"/>
        <n v="128.09"/>
        <n v="128.24"/>
        <n v="128.15"/>
        <n v="131.17"/>
        <n v="129.66"/>
        <n v="128.05"/>
        <n v="128.33"/>
        <n v="127.45"/>
        <n v="126.92"/>
        <n v="125.57"/>
        <n v="122.5"/>
        <n v="120.16"/>
        <n v="118.43"/>
        <n v="118.45"/>
        <n v="119.25"/>
        <n v="118.309"/>
        <n v="117.61"/>
        <n v="116.85"/>
        <n v="115.56"/>
        <n v="115.31"/>
        <n v="112.8"/>
        <n v="111.53"/>
        <n v="109.72"/>
        <n v="108.27"/>
        <n v="106.5"/>
        <n v="105.2"/>
        <n v="106.66"/>
        <n v="108.5"/>
        <n v="108.91"/>
        <n v="110.21"/>
        <n v="108.7"/>
        <n v="106.695"/>
        <n v="104.63"/>
        <n v="105.41"/>
        <n v="107.35"/>
        <n v="112.11"/>
        <n v="112.01"/>
        <n v="112.46"/>
        <n v="111.97"/>
        <n v="111.66"/>
        <n v="110.66"/>
        <n v="106.26"/>
        <n v="106.35"/>
        <n v="109.58"/>
        <n v="111.34"/>
        <n v="109.35"/>
        <n v="111.62"/>
        <n v="114.64"/>
        <n v="115.29"/>
        <n v="112.75"/>
        <n v="111.27"/>
        <n v="118.05"/>
        <n v="117.83"/>
        <n v="116.62"/>
        <n v="116.03"/>
        <n v="114.85"/>
        <n v="113.89"/>
        <n v="113.05"/>
        <n v="111.6"/>
        <n v="109.37"/>
        <n v="108.4"/>
        <n v="108.67"/>
        <n v="108.55"/>
        <n v="107.8"/>
        <n v="108.125"/>
        <n v="107.72"/>
        <n v="107.21"/>
        <n v="106.36"/>
        <n v="105.35"/>
        <n v="104.7"/>
        <n v="104.53"/>
        <n v="103.63"/>
        <n v="102.6"/>
        <n v="101.27"/>
        <n v="98.22"/>
        <n v="96.81"/>
        <n v="95.41"/>
        <n v="95.18"/>
        <n v="98.57"/>
        <n v="99.81"/>
        <n v="100.3"/>
        <n v="100.61"/>
        <n v="98.73"/>
        <n v="99.42"/>
        <n v="99.04"/>
        <n v="98.04"/>
        <n v="98.7"/>
        <n v="100.53"/>
        <n v="98.63"/>
        <n v="98.4"/>
        <n v="97.72"/>
        <n v="101.2"/>
        <n v="100.54"/>
        <n v="100.58"/>
        <n v="100.88"/>
        <n v="101.56"/>
        <n v="100.5922"/>
        <n v="98.89"/>
        <n v="101.44"/>
        <n v="101.08"/>
        <n v="99.62"/>
        <n v="97.76"/>
        <n v="96.14"/>
        <n v="98.05"/>
        <n v="97.79"/>
        <n v="98.58"/>
        <n v="102.72"/>
        <n v="102.2"/>
        <n v="100.7"/>
        <n v="100.86"/>
        <n v="101.28"/>
        <n v="100.19"/>
        <n v="100.11"/>
        <n v="99.95"/>
        <n v="99.32"/>
        <n v="97.98"/>
        <n v="96.86"/>
        <n v="96.8"/>
        <n v="96.04"/>
        <n v="95.61"/>
        <n v="94.8355"/>
        <n v="93.28"/>
        <n v="94.71"/>
        <n v="94.36"/>
        <n v="95.17"/>
        <n v="94.81"/>
        <n v="97.67"/>
        <n v="98.25"/>
        <n v="96.64"/>
        <n v="94.12"/>
        <n v="93.72"/>
        <n v="93.02"/>
        <n v="92.57"/>
        <n v="94.74"/>
        <n v="95.65"/>
        <n v="94.8625"/>
        <n v="93.52"/>
        <n v="94.76"/>
        <n v="93.92"/>
        <n v="93.2"/>
        <n v="93.09"/>
        <n v="93.13"/>
        <n v="92.09"/>
        <n v="90.77"/>
        <n v="89.8"/>
        <n v="89.65"/>
        <n v="90.19"/>
        <n v="90.6"/>
        <n v="90.9"/>
        <n v="91.3389"/>
        <n v="91.35"/>
        <n v="91.8"/>
        <n v="91.45"/>
        <n v="90.88"/>
        <n v="91.9"/>
        <n v="93.47"/>
        <n v="91.75"/>
        <n v="92.0671"/>
        <n v="91.8013"/>
        <n v="90.8728"/>
        <n v="89.7499"/>
        <n v="88.9285"/>
        <n v="89.8428"/>
        <n v="89.6813"/>
        <n v="89.1113"/>
        <n v="87.9471"/>
        <n v="86.6385"/>
        <n v="86.2999"/>
        <n v="86.0085"/>
        <n v="85.8185"/>
        <n v="85.3328"/>
        <n v="83.6285"/>
        <n v="84.0056"/>
        <n v="84.5342"/>
        <n v="84.3856"/>
        <n v="83.9142"/>
        <n v="82.9042"/>
        <n v="83.7713"/>
        <n v="83.9613"/>
        <n v="84.9156"/>
        <n v="84.2856"/>
        <n v="84.2442"/>
        <n v="83.7656"/>
        <n v="84.2571"/>
        <n v="84.2156"/>
        <n v="81.7928"/>
        <n v="80.5656"/>
        <n v="80.1042"/>
        <n v="74.9214"/>
        <n v="75.2144"/>
        <n v="74.8514"/>
        <n v="74.1714"/>
        <n v="73.4478"/>
        <n v="73.0471"/>
        <n v="73.8871"/>
        <n v="73.8771"/>
        <n v="74.7385"/>
        <n v="74.5742"/>
        <n v="74.0999"/>
        <n v="74.5556"/>
        <n v="75.7971"/>
        <n v="76.8056"/>
        <n v="77.1799"/>
        <n v="76.6814"/>
        <n v="76.5614"/>
        <n v="76.3214"/>
        <n v="76.4457"/>
        <n v="76.9799"/>
        <n v="77.0842"/>
        <n v="76.4371"/>
        <n v="75.1899"/>
        <n v="75.3356"/>
        <n v="75.5714"/>
        <n v="75.0285"/>
        <n v="75.1214"/>
        <n v="74.7142"/>
        <n v="75.5942"/>
        <n v="75.9999"/>
        <n v="76.0842"/>
        <n v="75.4769"/>
        <n v="75.1499"/>
        <n v="75.4428"/>
        <n v="75.5899"/>
        <n v="75.3956"/>
        <n v="74.6871"/>
        <n v="74.5885"/>
        <n v="73.7214"/>
        <n v="73.6571"/>
        <n v="74.4285"/>
        <n v="74.6314"/>
        <n v="74.9428"/>
        <n v="76.3356"/>
        <n v="77.9442"/>
        <n v="77.3156"/>
        <n v="76.3142"/>
        <n v="76.1771"/>
        <n v="75.6428"/>
        <n v="73.9999"/>
        <n v="73.9114"/>
        <n v="72.5442"/>
        <n v="72.3216"/>
        <n v="71.8228"/>
        <n v="71.3285"/>
        <n v="70.5071"/>
        <n v="70.9571"/>
        <n v="71.2314"/>
        <n v="71.7242"/>
        <n v="77.9642"/>
        <n v="77.8214"/>
        <n v="77.8294"/>
        <n v="78.2585"/>
        <n v="77.2028"/>
        <n v="77.1285"/>
        <n v="78.8113"/>
        <n v="78.8085"/>
        <n v="76.8085"/>
        <n v="75.6971"/>
        <n v="75.8728"/>
        <n v="76.4785"/>
        <n v="76.9556"/>
        <n v="76.8464"/>
        <n v="76.2285"/>
        <n v="77.2042"/>
        <n v="78.8601"/>
        <n v="79.1428"/>
        <n v="78.9029"/>
        <n v="79.9285"/>
        <n v="80.4822"/>
        <n v="80.8613"/>
        <n v="80.3942"/>
        <n v="77.831"/>
        <n v="77.6757"/>
        <n v="76.9714"/>
        <n v="79.0535"/>
        <n v="79.2871"/>
        <n v="79.0956"/>
        <n v="80.0042"/>
        <n v="79.9556"/>
        <n v="80.1713"/>
        <n v="80.1285"/>
        <n v="79.9385"/>
        <n v="80.9156"/>
        <n v="80.1171"/>
        <n v="79.6685"/>
        <n v="78.6885"/>
        <n v="76.1999"/>
        <n v="74.8571"/>
        <n v="74.0756"/>
        <n v="73.3814"/>
        <n v="73.4756"/>
        <n v="73.9956"/>
        <n v="74.0285"/>
        <n v="74.9271"/>
        <n v="74.5528"/>
        <n v="73.8514"/>
        <n v="73.8571"/>
        <n v="73.4871"/>
        <n v="73.2271"/>
        <n v="73.1971"/>
        <n v="74.1156"/>
        <n v="73.6914"/>
        <n v="74.4671"/>
        <n v="73.8599"/>
        <n v="73.5056"/>
        <n v="74.7442"/>
        <n v="75.0156"/>
        <n v="74.6356"/>
        <n v="74.1428"/>
        <n v="72.5756"/>
        <n v="73.0742"/>
        <n v="72.2442"/>
        <n v="71.3828"/>
        <n v="71.3185"/>
        <n v="70.7885"/>
        <n v="69.9071"/>
        <n v="69.3085"/>
        <n v="69.5771"/>
        <n v="68.3256"/>
        <n v="68.6485"/>
        <n v="69.3356"/>
        <n v="68.3714"/>
        <n v="68.6769"/>
        <n v="69.1071"/>
        <n v="68.3401"/>
        <n v="67.7729"/>
        <n v="68.6742"/>
        <n v="69.1285"/>
        <n v="68.7757"/>
        <n v="69.6885"/>
        <n v="68.9428"/>
        <n v="66.5714"/>
        <n v="67.0356"/>
        <n v="65.8085"/>
        <n v="63.9285"/>
        <n v="63.8885"/>
        <n v="66.3856"/>
        <n v="66.5728"/>
        <n v="66.4014"/>
        <n v="69.9285"/>
        <n v="71.9256"/>
        <n v="69.9928"/>
        <n v="70.5199"/>
        <n v="70.8971"/>
        <n v="69.6214"/>
        <n v="69.4999"/>
        <n v="70.1614"/>
        <n v="69.4285"/>
        <n v="69.4714"/>
        <n v="71.4999"/>
        <n v="71.3356"/>
        <n v="71.1714"/>
        <n v="71.5999"/>
        <n v="71.5456"/>
        <n v="71.9999"/>
        <n v="71.2656"/>
        <n v="69.869"/>
        <n v="70.4856"/>
        <n v="66.8642"/>
        <n v="65.2328"/>
        <n v="64.8071"/>
        <n v="65.4214"/>
        <n v="65.9671"/>
        <n v="66.0242"/>
        <n v="66.0214"/>
        <n v="65.2371"/>
        <n v="64.7514"/>
        <n v="64.2042"/>
        <n v="64.1757"/>
        <n v="62.8857"/>
        <n v="62.0485"/>
        <n v="62.2585"/>
        <n v="62.1799"/>
        <n v="59.8157"/>
        <n v="60.7811"/>
        <n v="60.6214"/>
        <n v="61.5157"/>
        <n v="61.1742"/>
        <n v="60.5957"/>
        <n v="60.6857"/>
        <n v="60.4871"/>
        <n v="60.1671"/>
        <n v="59.7499"/>
        <n v="58.6257"/>
        <n v="58.6642"/>
        <n v="59.3357"/>
        <n v="59.6357"/>
        <n v="58.4957"/>
        <n v="57.3171"/>
        <n v="55.5528"/>
        <n v="56.2199"/>
        <n v="56.5228"/>
        <n v="56.9757"/>
        <n v="56.8642"/>
        <n v="58.3"/>
        <n v="59.3099"/>
        <n v="60.4285"/>
        <n v="61.4585"/>
        <n v="61.4802"/>
        <n v="61.2142"/>
        <n v="61.2499"/>
        <n v="61.6428"/>
        <n v="61.9028"/>
        <n v="62.3999"/>
        <n v="61.8242"/>
        <n v="62.0071"/>
        <n v="63.3871"/>
        <n v="63.9128"/>
        <n v="63.2114"/>
        <n v="64.2142"/>
        <n v="63.5014"/>
        <n v="62.7714"/>
        <n v="62.9785"/>
        <n v="62.9085"/>
        <n v="62.2557"/>
        <n v="62.6028"/>
        <n v="62.0285"/>
        <n v="61.4428"/>
        <n v="61.5728"/>
        <n v="59.8428"/>
        <n v="60.3371"/>
        <n v="63.1642"/>
        <n v="64.4999"/>
        <n v="64.3542"/>
        <n v="65.0828"/>
        <n v="65.1156"/>
        <n v="64.8142"/>
        <n v="64.9014"/>
        <n v="64.1642"/>
        <n v="62.9471"/>
        <n v="62.0557"/>
        <n v="61.7242"/>
        <n v="59.9999"/>
        <n v="58.3214"/>
        <n v="58.1428"/>
        <n v="56.0714"/>
        <n v="56.9728"/>
        <n v="55.8964"/>
        <n v="55.0142"/>
        <n v="55.6774"/>
        <n v="56.8728"/>
        <n v="60.0814"/>
        <n v="59.9357"/>
        <n v="61.2985"/>
        <n v="61.5999"/>
        <n v="60.8585"/>
        <n v="60.3928"/>
        <n v="60.3557"/>
        <n v="59.9542"/>
        <n v="60.7499"/>
        <n v="61.4728"/>
        <n v="60.9142"/>
        <n v="61.1057"/>
        <n v="63.0885"/>
        <n v="64.3899"/>
        <n v="65.7899"/>
        <n v="65.9685"/>
        <n v="64.7299"/>
        <n v="64.2999"/>
        <n v="64.2271"/>
        <n v="64.0714"/>
        <n v="63.0285"/>
        <n v="62.4642"/>
        <n v="61.4928"/>
        <n v="60.7657"/>
        <n v="61.0814"/>
        <n v="60.7342"/>
        <n v="61.2299"/>
        <n v="60.1514"/>
        <n v="60.6328"/>
        <n v="60.1071"/>
        <n v="59.8571"/>
        <n v="61.4257"/>
        <n v="63.0571"/>
        <n v="62.9499"/>
        <n v="62.5228"/>
        <n v="63.2242"/>
        <n v="63.7999"/>
        <n v="63.2599"/>
        <n v="64.1142"/>
        <n v="64.8356"/>
        <n v="65.7028"/>
        <n v="66.2885"/>
        <n v="66.1742"/>
        <n v="66.8205"/>
        <n v="67.6071"/>
        <n v="66.8928"/>
      </sharedItems>
    </cacheField>
    <cacheField name="close" numFmtId="1">
      <sharedItems containsSemiMixedTypes="0" containsString="0" containsNumber="1">
        <n v="169.23"/>
        <n v="171.08"/>
        <n v="170.6"/>
        <n v="170.57"/>
        <n v="175.01"/>
        <n v="174.35"/>
        <n v="174.54"/>
        <n v="176.42"/>
        <n v="173.97"/>
        <n v="172.22"/>
        <n v="172.27"/>
        <n v="171.7"/>
        <n v="172.67"/>
        <n v="169.37"/>
        <n v="169.32"/>
        <n v="169.01"/>
        <n v="169.64"/>
        <n v="169.8"/>
        <n v="171.05"/>
        <n v="171.85"/>
        <n v="169.48"/>
        <n v="173.07"/>
        <n v="174.09"/>
        <n v="174.97"/>
        <n v="174.96"/>
        <n v="173.14"/>
        <n v="169.98"/>
        <n v="170.15"/>
        <n v="171.1"/>
        <n v="169.08"/>
        <n v="171.34"/>
        <n v="174.67"/>
        <n v="175.88"/>
        <n v="176.24"/>
        <n v="174.81"/>
        <n v="174.25"/>
        <n v="172.5"/>
        <n v="168.11"/>
        <n v="166.89"/>
        <n v="169.04"/>
        <n v="166.72"/>
        <n v="163.05"/>
        <n v="157.41"/>
        <n v="156.41"/>
        <n v="157.1"/>
        <n v="156.17"/>
        <n v="156.25"/>
        <n v="155.98"/>
        <n v="159.76"/>
        <n v="160.47"/>
        <n v="159.88"/>
        <n v="156.99"/>
        <n v="156.0"/>
        <n v="156.55"/>
        <n v="155.9"/>
        <n v="155.84"/>
        <n v="155.3"/>
        <n v="155.39"/>
        <n v="153.48"/>
        <n v="154.48"/>
        <n v="153.81"/>
        <n v="154.12"/>
        <n v="153.28"/>
        <n v="154.23"/>
        <n v="153.14"/>
        <n v="150.55"/>
        <n v="151.89"/>
        <n v="153.39"/>
        <n v="156.07"/>
        <n v="158.73"/>
        <n v="158.67"/>
        <n v="158.28"/>
        <n v="159.65"/>
        <n v="160.86"/>
        <n v="161.5"/>
        <n v="158.63"/>
        <n v="161.26"/>
        <n v="161.91"/>
        <n v="162.08"/>
        <n v="164.05"/>
        <n v="164.0"/>
        <n v="163.35"/>
        <n v="162.91"/>
        <n v="161.47"/>
        <n v="159.86"/>
        <n v="159.27"/>
        <n v="159.98"/>
        <n v="159.78"/>
        <n v="157.21"/>
        <n v="157.5"/>
        <n v="157.86"/>
        <n v="160.95"/>
        <n v="161.6"/>
        <n v="159.85"/>
        <n v="157.48"/>
        <n v="155.32"/>
        <n v="161.06"/>
        <n v="160.08"/>
        <n v="158.81"/>
        <n v="156.39"/>
        <n v="155.57"/>
        <n v="157.14"/>
        <n v="158.59"/>
        <n v="148.73"/>
        <n v="149.5"/>
        <n v="150.56"/>
        <n v="153.46"/>
        <n v="152.74"/>
        <n v="152.09"/>
        <n v="150.27"/>
        <n v="150.34"/>
        <n v="151.02"/>
        <n v="150.08"/>
        <n v="149.56"/>
        <n v="149.04"/>
        <n v="147.77"/>
        <n v="145.74"/>
        <n v="145.53"/>
        <n v="145.06"/>
        <n v="144.18"/>
        <n v="142.73"/>
        <n v="144.09"/>
        <n v="143.5"/>
        <n v="144.02"/>
        <n v="143.68"/>
        <n v="145.83"/>
        <n v="143.73"/>
        <n v="145.82"/>
        <n v="146.28"/>
        <n v="145.63"/>
        <n v="145.87"/>
        <n v="145.01"/>
        <n v="146.34"/>
        <n v="142.27"/>
        <n v="144.29"/>
        <n v="145.16"/>
        <n v="146.59"/>
        <n v="145.42"/>
        <n v="148.98"/>
        <n v="154.99"/>
        <n v="155.37"/>
        <n v="154.45"/>
        <n v="153.93"/>
        <n v="155.45"/>
        <n v="153.18"/>
        <n v="152.76"/>
        <n v="153.67"/>
        <n v="153.61"/>
        <n v="153.87"/>
        <n v="153.34"/>
        <n v="153.8"/>
        <n v="153.99"/>
        <n v="153.06"/>
        <n v="152.54"/>
        <n v="150.25"/>
        <n v="155.47"/>
        <n v="155.7"/>
        <n v="156.1"/>
        <n v="153.95"/>
        <n v="153.26"/>
        <n v="153.01"/>
        <n v="148.96"/>
        <n v="146.53"/>
        <n v="147.06"/>
        <n v="147.51"/>
        <n v="146.58"/>
        <n v="143.65"/>
        <n v="143.79"/>
        <n v="144.53"/>
        <n v="143.64"/>
        <n v="142.44"/>
        <n v="140.68"/>
        <n v="141.2"/>
        <n v="141.83"/>
        <n v="141.05"/>
        <n v="141.8"/>
        <n v="141.63"/>
        <n v="143.17"/>
        <n v="143.34"/>
        <n v="143.66"/>
        <n v="144.77"/>
        <n v="143.7"/>
        <n v="143.93"/>
        <n v="144.12"/>
        <n v="143.8"/>
        <n v="140.88"/>
        <n v="140.64"/>
        <n v="140.92"/>
        <n v="141.42"/>
        <n v="139.84"/>
        <n v="141.46"/>
        <n v="139.99"/>
        <n v="140.69"/>
        <n v="140.46"/>
        <n v="138.99"/>
        <n v="139.2"/>
        <n v="139.14"/>
        <n v="138.68"/>
        <n v="139.0"/>
        <n v="139.52"/>
        <n v="139.34"/>
        <n v="139.78"/>
        <n v="138.96"/>
        <n v="139.79"/>
        <n v="136.99"/>
        <n v="136.93"/>
        <n v="136.66"/>
        <n v="136.53"/>
        <n v="137.11"/>
        <n v="136.7"/>
        <n v="135.72"/>
        <n v="135.345"/>
        <n v="135.51"/>
        <n v="135.02"/>
        <n v="133.29"/>
        <n v="132.12"/>
        <n v="132.42"/>
        <n v="132.04"/>
        <n v="131.53"/>
        <n v="130.29"/>
        <n v="129.08"/>
        <n v="128.53"/>
        <n v="128.75"/>
        <n v="121.35"/>
        <n v="121.63"/>
        <n v="121.95"/>
        <n v="121.94"/>
        <n v="121.88"/>
        <n v="119.97"/>
        <n v="120.08"/>
        <n v="120.0"/>
        <n v="119.78"/>
        <n v="119.99"/>
        <n v="119.04"/>
        <n v="119.25"/>
        <n v="119.75"/>
        <n v="119.11"/>
        <n v="118.99"/>
        <n v="117.91"/>
        <n v="116.61"/>
        <n v="116.02"/>
        <n v="116.15"/>
        <n v="115.82"/>
        <n v="116.73"/>
        <n v="116.76"/>
        <n v="117.26"/>
        <n v="116.52"/>
        <n v="116.29"/>
        <n v="117.06"/>
        <n v="116.95"/>
        <n v="116.64"/>
        <n v="115.97"/>
        <n v="115.19"/>
        <n v="113.3"/>
        <n v="113.95"/>
        <n v="112.12"/>
        <n v="111.03"/>
        <n v="109.95"/>
        <n v="109.11"/>
        <n v="109.9"/>
        <n v="109.49"/>
        <n v="110.52"/>
        <n v="111.46"/>
        <n v="111.57"/>
        <n v="111.79"/>
        <n v="111.23"/>
        <n v="111.8"/>
        <n v="111.73"/>
        <n v="110.06"/>
        <n v="109.99"/>
        <n v="107.11"/>
        <n v="105.71"/>
        <n v="108.43"/>
        <n v="107.79"/>
        <n v="110.88"/>
        <n v="111.06"/>
        <n v="110.41"/>
        <n v="108.84"/>
        <n v="109.83"/>
        <n v="111.59"/>
        <n v="111.49"/>
        <n v="113.54"/>
        <n v="113.72"/>
        <n v="114.48"/>
        <n v="115.59"/>
        <n v="118.25"/>
        <n v="117.65"/>
        <n v="116.6"/>
        <n v="117.12"/>
        <n v="117.47"/>
        <n v="117.55"/>
        <n v="117.63"/>
        <n v="116.98"/>
        <n v="117.34"/>
        <n v="116.3"/>
        <n v="116.05"/>
        <n v="114.06"/>
        <n v="113.89"/>
        <n v="113.05"/>
        <n v="113.0"/>
        <n v="112.52"/>
        <n v="112.18"/>
        <n v="113.09"/>
        <n v="112.88"/>
        <n v="112.71"/>
        <n v="114.62"/>
        <n v="113.55"/>
        <n v="113.57"/>
        <n v="113.58"/>
        <n v="114.92"/>
        <n v="115.57"/>
        <n v="111.77"/>
        <n v="107.95"/>
        <n v="105.44"/>
        <n v="103.13"/>
        <n v="105.52"/>
        <n v="108.36"/>
        <n v="107.7"/>
        <n v="107.73"/>
        <n v="106.73"/>
        <n v="106.1"/>
        <n v="106.0"/>
        <n v="106.82"/>
        <n v="106.94"/>
        <n v="107.57"/>
        <n v="108.03"/>
        <n v="108.85"/>
        <n v="108.51"/>
        <n v="109.36"/>
        <n v="109.08"/>
        <n v="109.22"/>
        <n v="109.38"/>
        <n v="109.48"/>
        <n v="108.18"/>
        <n v="107.93"/>
        <n v="108.0"/>
        <n v="108.81"/>
        <n v="108.37"/>
        <n v="107.48"/>
        <n v="105.87"/>
        <n v="105.79"/>
        <n v="104.48"/>
        <n v="106.05"/>
        <n v="104.21"/>
        <n v="104.34"/>
        <n v="102.95"/>
        <n v="96.67"/>
        <n v="97.34"/>
        <n v="98.66"/>
        <n v="99.43"/>
        <n v="99.96"/>
        <n v="99.87"/>
        <n v="99.83"/>
        <n v="98.78"/>
        <n v="98.79"/>
        <n v="96.87"/>
        <n v="97.42"/>
        <n v="96.98"/>
        <n v="96.68"/>
        <n v="95.94"/>
        <n v="95.53"/>
        <n v="94.99"/>
        <n v="95.89"/>
        <n v="95.6"/>
        <n v="94.4"/>
        <n v="93.59"/>
        <n v="92.04"/>
        <n v="93.4"/>
        <n v="96.1"/>
        <n v="95.55"/>
        <n v="95.91"/>
        <n v="95.1"/>
        <n v="95.33"/>
        <n v="97.55"/>
        <n v="97.14"/>
        <n v="97.46"/>
        <n v="98.83"/>
        <n v="99.65"/>
        <n v="98.94"/>
        <n v="99.03"/>
        <n v="98.63"/>
        <n v="97.92"/>
        <n v="97.72"/>
        <n v="98.46"/>
        <n v="99.86"/>
        <n v="100.35"/>
        <n v="100.41"/>
        <n v="99.62"/>
        <n v="97.9"/>
        <n v="96.43"/>
        <n v="95.22"/>
        <n v="94.2"/>
        <n v="94.56"/>
        <n v="93.49"/>
        <n v="93.88"/>
        <n v="90.52"/>
        <n v="90.34"/>
        <n v="92.51"/>
        <n v="93.42"/>
        <n v="92.79"/>
        <n v="92.72"/>
        <n v="93.24"/>
        <n v="94.19"/>
        <n v="95.18"/>
        <n v="93.64"/>
        <n v="93.74"/>
        <n v="94.83"/>
        <n v="97.82"/>
        <n v="104.35"/>
        <n v="105.08"/>
        <n v="105.68"/>
        <n v="105.97"/>
        <n v="107.13"/>
        <n v="106.91"/>
        <n v="109.85"/>
        <n v="112.1"/>
        <n v="112.04"/>
        <n v="110.44"/>
        <n v="109.02"/>
        <n v="108.66"/>
        <n v="108.54"/>
        <n v="110.96"/>
        <n v="109.81"/>
        <n v="111.12"/>
        <n v="108.99"/>
        <n v="109.56"/>
        <n v="107.68"/>
        <n v="105.19"/>
        <n v="105.67"/>
        <n v="106.13"/>
        <n v="106.72"/>
        <n v="105.91"/>
        <n v="105.92"/>
        <n v="105.8"/>
        <n v="104.58"/>
        <n v="102.52"/>
        <n v="102.26"/>
        <n v="101.17"/>
        <n v="101.12"/>
        <n v="101.03"/>
        <n v="101.87"/>
        <n v="103.01"/>
        <n v="101.5"/>
        <n v="100.75"/>
        <n v="100.53"/>
        <n v="96.69"/>
        <n v="96.91"/>
        <n v="96.76"/>
        <n v="94.69"/>
        <n v="96.88"/>
        <n v="96.04"/>
        <n v="96.26"/>
        <n v="98.12"/>
        <n v="96.64"/>
        <n v="93.99"/>
        <n v="93.7"/>
        <n v="94.27"/>
        <n v="95.01"/>
        <n v="94.02"/>
        <n v="96.6"/>
        <n v="96.35"/>
        <n v="94.48"/>
        <n v="94.09"/>
        <n v="99.99"/>
        <n v="99.44"/>
        <n v="101.42"/>
        <n v="96.3"/>
        <n v="96.79"/>
        <n v="96.66"/>
        <n v="97.13"/>
        <n v="99.52"/>
        <n v="97.39"/>
        <n v="98.53"/>
        <n v="96.96"/>
        <n v="96.45"/>
        <n v="100.7"/>
        <n v="102.71"/>
        <n v="105.35"/>
        <n v="105.26"/>
        <n v="107.32"/>
        <n v="108.74"/>
        <n v="108.61"/>
        <n v="107.23"/>
        <n v="107.33"/>
        <n v="106.03"/>
        <n v="108.98"/>
        <n v="111.34"/>
        <n v="110.49"/>
        <n v="112.48"/>
        <n v="113.18"/>
        <n v="116.17"/>
        <n v="115.62"/>
        <n v="118.23"/>
        <n v="118.28"/>
        <n v="119.03"/>
        <n v="115.2"/>
        <n v="116.28"/>
        <n v="118.3"/>
        <n v="117.81"/>
        <n v="118.03"/>
        <n v="118.88"/>
        <n v="117.75"/>
        <n v="119.3"/>
        <n v="118.78"/>
        <n v="117.29"/>
        <n v="113.69"/>
        <n v="114.175"/>
        <n v="112.34"/>
        <n v="115.72"/>
        <n v="116.11"/>
        <n v="116.77"/>
        <n v="120.57"/>
        <n v="121.06"/>
        <n v="120.92"/>
        <n v="122.0"/>
        <n v="122.57"/>
        <n v="121.18"/>
        <n v="119.5"/>
        <n v="120.53"/>
        <n v="119.27"/>
        <n v="114.55"/>
        <n v="115.28"/>
        <n v="119.08"/>
        <n v="115.5"/>
        <n v="113.76"/>
        <n v="113.77"/>
        <n v="111.04"/>
        <n v="111.86"/>
        <n v="110.21"/>
        <n v="111.6"/>
        <n v="109.5"/>
        <n v="110.78"/>
        <n v="111.31"/>
        <n v="110.38"/>
        <n v="109.58"/>
        <n v="110.3"/>
        <n v="109.06"/>
        <n v="112.44"/>
        <n v="114.71"/>
        <n v="115.0"/>
        <n v="114.32"/>
        <n v="113.4"/>
        <n v="115.21"/>
        <n v="113.45"/>
        <n v="113.92"/>
        <n v="116.41"/>
        <n v="115.31"/>
        <n v="114.21"/>
        <n v="112.57"/>
        <n v="110.15"/>
        <n v="112.31"/>
        <n v="109.27"/>
        <n v="110.37"/>
        <n v="107.72"/>
        <n v="112.76"/>
        <n v="113.29"/>
        <n v="112.92"/>
        <n v="109.69"/>
        <n v="103.74"/>
        <n v="103.12"/>
        <n v="105.76"/>
        <n v="112.65"/>
        <n v="115.01"/>
        <n v="116.5"/>
        <n v="117.16"/>
        <n v="115.96"/>
        <n v="115.15"/>
        <n v="115.24"/>
        <n v="113.49"/>
        <n v="119.72"/>
        <n v="115.52"/>
        <n v="115.13"/>
        <n v="115.4"/>
        <n v="114.64"/>
        <n v="118.44"/>
        <n v="121.3"/>
        <n v="122.37"/>
        <n v="122.99"/>
        <n v="123.38"/>
        <n v="122.77"/>
        <n v="124.5"/>
        <n v="125.16"/>
        <n v="125.22"/>
        <n v="130.75"/>
        <n v="132.07"/>
        <n v="129.62"/>
        <n v="128.51"/>
        <n v="126.82"/>
        <n v="125.61"/>
        <n v="125.66"/>
        <n v="123.28"/>
        <n v="120.07"/>
        <n v="125.69"/>
        <n v="126.0"/>
        <n v="126.44"/>
        <n v="126.6"/>
        <n v="125.425"/>
        <n v="124.53"/>
        <n v="126.75"/>
        <n v="127.5"/>
        <n v="128.11"/>
        <n v="127.03"/>
        <n v="127.61"/>
        <n v="127.88"/>
        <n v="127.3"/>
        <n v="127.6"/>
        <n v="126.92"/>
        <n v="127.17"/>
        <n v="128.59"/>
        <n v="128.88"/>
        <n v="127.42"/>
        <n v="127.8"/>
        <n v="128.65"/>
        <n v="129.36"/>
        <n v="130.12"/>
        <n v="129.96"/>
        <n v="130.535"/>
        <n v="130.28"/>
        <n v="131.78"/>
        <n v="132.045"/>
        <n v="132.54"/>
        <n v="131.39"/>
        <n v="130.06"/>
        <n v="130.07"/>
        <n v="130.19"/>
        <n v="128.77"/>
        <n v="128.95"/>
        <n v="126.01"/>
        <n v="125.865"/>
        <n v="126.32"/>
        <n v="127.62"/>
        <n v="125.26"/>
        <n v="125.01"/>
        <n v="125.8"/>
        <n v="128.7"/>
        <n v="125.15"/>
        <n v="128.64"/>
        <n v="130.56"/>
        <n v="132.65"/>
        <n v="129.67"/>
        <n v="128.62"/>
        <n v="126.91"/>
        <n v="124.75"/>
        <n v="126.17"/>
        <n v="126.78"/>
        <n v="126.3"/>
        <n v="126.85"/>
        <n v="127.1"/>
        <n v="126.56"/>
        <n v="125.6"/>
        <n v="127.35"/>
        <n v="125.32"/>
        <n v="124.25"/>
        <n v="124.43"/>
        <n v="126.37"/>
        <n v="123.25"/>
        <n v="124.24"/>
        <n v="126.69"/>
        <n v="127.21"/>
        <n v="125.9"/>
        <n v="127.495"/>
        <n v="128.47"/>
        <n v="127.04"/>
        <n v="124.95"/>
        <n v="123.59"/>
        <n v="124.45"/>
        <n v="122.24"/>
        <n v="124.51"/>
        <n v="127.14"/>
        <n v="126.41"/>
        <n v="128.54"/>
        <n v="129.09"/>
        <n v="128.46"/>
        <n v="130.415"/>
        <n v="128.79"/>
        <n v="132.17"/>
        <n v="133.0"/>
        <n v="129.495"/>
        <n v="128.45"/>
        <n v="128.715"/>
        <n v="127.83"/>
        <n v="127.08"/>
        <n v="126.46"/>
        <n v="124.88"/>
        <n v="122.02"/>
        <n v="118.93"/>
        <n v="119.94"/>
        <n v="119.56"/>
        <n v="118.65"/>
        <n v="118.63"/>
        <n v="118.9"/>
        <n v="109.14"/>
        <n v="113.1"/>
        <n v="112.98"/>
        <n v="112.4"/>
        <n v="109.55"/>
        <n v="108.72"/>
        <n v="105.99"/>
        <n v="109.8"/>
        <n v="110.22"/>
        <n v="109.25"/>
        <n v="112.01"/>
        <n v="111.89"/>
        <n v="107.75"/>
        <n v="106.26"/>
        <n v="106.25"/>
        <n v="109.33"/>
        <n v="113.91"/>
        <n v="113.99"/>
        <n v="112.54"/>
        <n v="112.94"/>
        <n v="111.78"/>
        <n v="109.41"/>
        <n v="106.745"/>
        <n v="108.225"/>
        <n v="109.73"/>
        <n v="111.62"/>
        <n v="111.95"/>
        <n v="114.12"/>
        <n v="115.49"/>
        <n v="115.93"/>
        <n v="114.63"/>
        <n v="115.07"/>
        <n v="119.0"/>
        <n v="117.6"/>
        <n v="118.625"/>
        <n v="116.47"/>
        <n v="116.31"/>
        <n v="114.67"/>
        <n v="115.47"/>
        <n v="114.18"/>
        <n v="112.82"/>
        <n v="111.25"/>
        <n v="109.7"/>
        <n v="108.83"/>
        <n v="109.01"/>
        <n v="108.7"/>
        <n v="108.86"/>
        <n v="108.6"/>
        <n v="109.4"/>
        <n v="106.98"/>
        <n v="107.34"/>
        <n v="106.74"/>
        <n v="105.11"/>
        <n v="105.22"/>
        <n v="104.83"/>
        <n v="102.99"/>
        <n v="102.47"/>
        <n v="99.76"/>
        <n v="97.67"/>
        <n v="97.54"/>
        <n v="98.75"/>
        <n v="99.81"/>
        <n v="100.73"/>
        <n v="101.02"/>
        <n v="100.8"/>
        <n v="99.9"/>
        <n v="99.18"/>
        <n v="100.11"/>
        <n v="97.87"/>
        <n v="101.75"/>
        <n v="102.64"/>
        <n v="101.06"/>
        <n v="100.96"/>
        <n v="101.79"/>
        <n v="101.58"/>
        <n v="100.86"/>
        <n v="101.63"/>
        <n v="101.66"/>
        <n v="101.43"/>
        <n v="101.0"/>
        <n v="97.99"/>
        <n v="98.36"/>
        <n v="98.97"/>
        <n v="103.3"/>
        <n v="102.5"/>
        <n v="102.25"/>
        <n v="102.13"/>
        <n v="100.889"/>
        <n v="101.54"/>
        <n v="101.32"/>
        <n v="100.58"/>
        <n v="100.57"/>
        <n v="99.16"/>
        <n v="97.98"/>
        <n v="97.5"/>
        <n v="97.24"/>
        <n v="95.97"/>
        <n v="95.99"/>
        <n v="94.74"/>
        <n v="94.96"/>
        <n v="95.12"/>
        <n v="95.59"/>
        <n v="96.13"/>
        <n v="98.15"/>
        <n v="98.38"/>
        <n v="99.02"/>
        <n v="97.671"/>
        <n v="97.03"/>
        <n v="97.19"/>
        <n v="94.72"/>
        <n v="93.939"/>
        <n v="94.43"/>
        <n v="93.0899"/>
        <n v="94.78"/>
        <n v="95.32"/>
        <n v="95.035"/>
        <n v="95.39"/>
        <n v="95.35"/>
        <n v="95.968"/>
        <n v="94.03"/>
        <n v="93.48"/>
        <n v="93.52"/>
        <n v="92.93"/>
        <n v="91.98"/>
        <n v="90.9"/>
        <n v="90.36"/>
        <n v="90.28"/>
        <n v="90.83"/>
        <n v="90.91"/>
        <n v="91.86"/>
        <n v="92.18"/>
        <n v="92.08"/>
        <n v="92.2"/>
        <n v="91.28"/>
        <n v="92.29"/>
        <n v="93.86"/>
        <n v="94.25"/>
        <n v="92.2242"/>
        <n v="92.4785"/>
        <n v="92.1171"/>
        <n v="91.0771"/>
        <n v="89.8071"/>
        <n v="90.4285"/>
        <n v="90.7685"/>
        <n v="89.1442"/>
        <n v="89.3756"/>
        <n v="87.7328"/>
        <n v="86.7528"/>
        <n v="86.6156"/>
        <n v="86.3871"/>
        <n v="86.3699"/>
        <n v="85.3585"/>
        <n v="84.1171"/>
        <n v="84.8385"/>
        <n v="84.8228"/>
        <n v="84.6899"/>
        <n v="83.6488"/>
        <n v="83.9985"/>
        <n v="84.6185"/>
        <n v="84.9156"/>
        <n v="85.8513"/>
        <n v="84.6542"/>
        <n v="84.4971"/>
        <n v="84.2985"/>
        <n v="84.8699"/>
        <n v="81.7056"/>
        <n v="81.1099"/>
        <n v="74.9642"/>
        <n v="75.9569"/>
        <n v="75.8814"/>
        <n v="74.9914"/>
        <n v="74.1442"/>
        <n v="73.9942"/>
        <n v="74.5256"/>
        <n v="74.2299"/>
        <n v="74.7828"/>
        <n v="75.7599"/>
        <n v="74.7771"/>
        <n v="74.7814"/>
        <n v="75.9742"/>
        <n v="76.9699"/>
        <n v="77.5071"/>
        <n v="77.3785"/>
        <n v="76.6771"/>
        <n v="76.6942"/>
        <n v="76.7799"/>
        <n v="77.1114"/>
        <n v="77.8556"/>
        <n v="77.0271"/>
        <n v="76.1242"/>
        <n v="75.5285"/>
        <n v="75.8942"/>
        <n v="75.9142"/>
        <n v="75.2485"/>
        <n v="74.9556"/>
        <n v="75.8071"/>
        <n v="76.6585"/>
        <n v="76.5842"/>
        <n v="75.8456"/>
        <n v="75.7771"/>
        <n v="75.8214"/>
        <n v="76.0514"/>
        <n v="75.8914"/>
        <n v="75.3942"/>
        <n v="75.1771"/>
        <n v="75.3814"/>
        <n v="73.9071"/>
        <n v="74.5799"/>
        <n v="75.3642"/>
        <n v="75.0356"/>
        <n v="75.8785"/>
        <n v="76.7671"/>
        <n v="77.9985"/>
        <n v="77.7128"/>
        <n v="77.7756"/>
        <n v="76.5599"/>
        <n v="76.5656"/>
        <n v="75.5699"/>
        <n v="74.2399"/>
        <n v="73.2156"/>
        <n v="73.2271"/>
        <n v="72.6842"/>
        <n v="71.6471"/>
        <n v="71.5142"/>
        <n v="71.3974"/>
        <n v="71.5356"/>
        <n v="72.3571"/>
        <n v="78.6428"/>
        <n v="78.0099"/>
        <n v="79.4542"/>
        <n v="78.7871"/>
        <n v="78.4385"/>
        <n v="77.2385"/>
        <n v="79.1785"/>
        <n v="79.6228"/>
        <n v="78.0556"/>
        <n v="76.5328"/>
        <n v="76.1342"/>
        <n v="76.6455"/>
        <n v="77.6371"/>
        <n v="77.1481"/>
        <n v="77.7042"/>
        <n v="77.2828"/>
        <n v="79.0185"/>
        <n v="80.1456"/>
        <n v="79.2171"/>
        <n v="80.0128"/>
        <n v="80.5571"/>
        <n v="81.0956"/>
        <n v="81.4413"/>
        <n v="78.4314"/>
        <n v="77.7799"/>
        <n v="78.6813"/>
        <n v="79.2842"/>
        <n v="79.6428"/>
        <n v="79.2042"/>
        <n v="80.0771"/>
        <n v="80.1942"/>
        <n v="80.7928"/>
        <n v="80.9185"/>
        <n v="80.0028"/>
        <n v="81.1286"/>
        <n v="80.7142"/>
        <n v="80.9031"/>
        <n v="78.7471"/>
        <n v="79.4385"/>
        <n v="77.9942"/>
        <n v="76.1999"/>
        <n v="74.8199"/>
        <n v="74.2571"/>
        <n v="74.4479"/>
        <n v="73.5714"/>
        <n v="74.2214"/>
        <n v="74.0898"/>
        <n v="74.9986"/>
        <n v="75.4514"/>
        <n v="74.3762"/>
        <n v="74.2871"/>
        <n v="74.1496"/>
        <n v="74.3656"/>
        <n v="73.2131"/>
        <n v="74.4171"/>
        <n v="75.0641"/>
        <n v="75.2499"/>
        <n v="74.2899"/>
        <n v="74.6716"/>
        <n v="74.9851"/>
        <n v="73.8111"/>
        <n v="75.6965"/>
        <n v="75.1368"/>
        <n v="75.9871"/>
        <n v="74.9942"/>
        <n v="74.2667"/>
        <n v="74.4802"/>
        <n v="72.6985"/>
        <n v="72.0714"/>
        <n v="71.5876"/>
        <n v="71.2399"/>
        <n v="70.8628"/>
        <n v="70.4016"/>
        <n v="69.9482"/>
        <n v="69.5125"/>
        <n v="68.7056"/>
        <n v="69.6785"/>
        <n v="69.0042"/>
        <n v="69.0585"/>
        <n v="69.9371"/>
        <n v="69.7085"/>
        <n v="68.1071"/>
        <n v="68.9642"/>
        <n v="69.4599"/>
        <n v="68.7899"/>
        <n v="69.8714"/>
        <n v="70.0914"/>
        <n v="66.7728"/>
        <n v="67.4714"/>
        <n v="66.3828"/>
        <n v="65.0456"/>
        <n v="64.3028"/>
        <n v="66.4142"/>
        <n v="67.5271"/>
        <n v="66.8156"/>
        <n v="70.6628"/>
        <n v="72.3099"/>
        <n v="71.1742"/>
        <n v="70.7528"/>
        <n v="71.2415"/>
        <n v="69.7971"/>
        <n v="69.6022"/>
        <n v="70.2428"/>
        <n v="70.1279"/>
        <n v="69.7985"/>
        <n v="71.8528"/>
        <n v="71.5742"/>
        <n v="71.8514"/>
        <n v="71.7656"/>
        <n v="71.5814"/>
        <n v="72.5342"/>
        <n v="71.7614"/>
        <n v="71.1299"/>
        <n v="71.2142"/>
        <n v="69.9385"/>
        <n v="66.7656"/>
        <n v="64.9214"/>
        <n v="65.8585"/>
        <n v="66.4256"/>
        <n v="66.4642"/>
        <n v="67.0642"/>
        <n v="66.0771"/>
        <n v="65.2394"/>
        <n v="64.6471"/>
        <n v="64.7599"/>
        <n v="63.9699"/>
        <n v="62.9985"/>
        <n v="62.6428"/>
        <n v="62.9299"/>
        <n v="59.8557"/>
        <n v="60.9014"/>
        <n v="60.7071"/>
        <n v="61.6797"/>
        <n v="61.4728"/>
        <n v="61.4564"/>
        <n v="61.0628"/>
        <n v="60.9299"/>
        <n v="61.0411"/>
        <n v="60.1042"/>
        <n v="60.3357"/>
        <n v="59.2928"/>
        <n v="59.6314"/>
        <n v="60.1142"/>
        <n v="59.7842"/>
        <n v="58.4599"/>
        <n v="56.6471"/>
        <n v="56.2542"/>
        <n v="56.8671"/>
        <n v="57.5185"/>
        <n v="57.5057"/>
        <n v="59.0714"/>
        <n v="59.5482"/>
        <n v="60.4285"/>
        <n v="61.6814"/>
        <n v="61.7142"/>
        <n v="61.4357"/>
        <n v="62.2807"/>
        <n v="61.7414"/>
        <n v="62.5142"/>
        <n v="62.6985"/>
        <n v="63.1158"/>
        <n v="62.6371"/>
        <n v="63.5871"/>
        <n v="64.1871"/>
        <n v="64.3885"/>
        <n v="64.2478"/>
        <n v="64.5114"/>
        <n v="63.5642"/>
        <n v="63.0627"/>
        <n v="63.5928"/>
        <n v="63.1628"/>
        <n v="63.0505"/>
        <n v="62.8085"/>
        <n v="63.2757"/>
        <n v="61.8942"/>
        <n v="62.0825"/>
        <n v="61.2642"/>
        <n v="63.4085"/>
        <n v="64.9628"/>
        <n v="64.7099"/>
        <n v="65.2528"/>
        <n v="66.2628"/>
        <n v="65.5225"/>
        <n v="65.8156"/>
        <n v="64.2828"/>
        <n v="63.6457"/>
        <n v="62.7557"/>
        <n v="63.2542"/>
        <n v="61.4457"/>
        <n v="59.6007"/>
        <n v="58.3399"/>
        <n v="57.9231"/>
        <n v="58.0185"/>
        <n v="56.9528"/>
        <n v="55.7899"/>
        <n v="56.0071"/>
        <n v="57.5428"/>
        <n v="60.8914"/>
        <n v="59.9785"/>
        <n v="61.3999"/>
        <n v="62.0471"/>
        <n v="62.2414"/>
        <n v="60.9971"/>
        <n v="60.8871"/>
        <n v="60.4571"/>
        <n v="61.1028"/>
        <n v="61.7128"/>
        <n v="61.3988"/>
        <n v="61.2728"/>
        <n v="63.2371"/>
        <n v="64.5828"/>
        <n v="65.8765"/>
        <n v="66.2256"/>
        <n v="65.9871"/>
        <n v="64.6756"/>
        <n v="64.9271"/>
        <n v="65.1028"/>
        <n v="63.3799"/>
        <n v="61.7857"/>
        <n v="61.1928"/>
        <n v="61.2042"/>
        <n v="62.5528"/>
        <n v="61.6742"/>
        <n v="61.5117"/>
        <n v="60.8088"/>
        <n v="61.5919"/>
        <n v="60.0071"/>
        <n v="61.4957"/>
        <n v="63.0571"/>
        <n v="63.5099"/>
        <n v="64.1385"/>
        <n v="63.2571"/>
        <n v="64.4014"/>
        <n v="63.7228"/>
        <n v="64.1214"/>
        <n v="65.7128"/>
        <n v="65.7371"/>
        <n v="66.6556"/>
        <n v="66.7156"/>
        <n v="66.8428"/>
        <n v="68.5614"/>
        <n v="67.8542"/>
      </sharedItems>
    </cacheField>
    <cacheField name="volume" numFmtId="0">
      <sharedItems containsSemiMixedTypes="0" containsString="0" containsNumber="1" containsInteger="1">
        <n v="2.5999922E7"/>
        <n v="1.6480187E7"/>
        <n v="2.1498213E7"/>
        <n v="3.3185536E7"/>
        <n v="1.6349444E7"/>
        <n v="2.0949896E7"/>
        <n v="2.3475649E7"/>
        <n v="2.7436447E7"/>
        <n v="2.9421114E7"/>
        <n v="4.0169307E7"/>
        <n v="2.0476541E7"/>
        <n v="2.3818447E7"/>
        <n v="1.940923E7"/>
        <n v="3.5273759E7"/>
        <n v="2.3355231E7"/>
        <n v="2.5673308E7"/>
        <n v="2.856E7"/>
        <n v="2.7350154E7"/>
        <n v="3.2542385E7"/>
        <n v="3.9759288E7"/>
        <n v="4.1527218E7"/>
        <n v="4.1666364E7"/>
        <n v="2.6428802E7"/>
        <n v="2.0716802E7"/>
        <n v="1.4026673E7"/>
        <n v="2.5588925E7"/>
        <n v="2.5131295E7"/>
        <n v="1.6262447E7"/>
        <n v="2.1899544E7"/>
        <n v="2.3637484E7"/>
        <n v="2.915807E7"/>
        <n v="2.4782487E7"/>
        <n v="1.698208E7"/>
        <n v="2.51455E7"/>
        <n v="2.9185668E7"/>
        <n v="2.4409527E7"/>
        <n v="2.4361485E7"/>
        <n v="3.5026306E7"/>
        <n v="5.9398631E7"/>
        <n v="4.1393373E7"/>
        <n v="3.3637762E7"/>
        <n v="3.6046828E7"/>
        <n v="4.4700772E7"/>
        <n v="4.445416E7"/>
        <n v="1.7000469E7"/>
        <n v="2.1207098E7"/>
        <n v="1.775723E7"/>
        <n v="2.1984327E7"/>
        <n v="2.3974146E7"/>
        <n v="4.2584166E7"/>
        <n v="1.6374164E7"/>
        <n v="1.8997275E7"/>
        <n v="2.4121452E7"/>
        <n v="1.6394188E7"/>
        <n v="1.6125054E7"/>
        <n v="1.690564E7"/>
        <n v="1.5617014E7"/>
        <n v="1.6262923E7"/>
        <n v="1.7407558E7"/>
        <n v="2.1283769E7"/>
        <n v="2.016375E7"/>
        <n v="1.6230293E7"/>
        <n v="1.8698842E7"/>
        <n v="2.629981E7"/>
        <n v="2.2005455E7"/>
        <n v="2.5504227E7"/>
        <n v="3.6660045E7"/>
        <n v="4.4387336E7"/>
        <n v="4.6645443E7"/>
        <n v="3.7511661E7"/>
        <n v="5.2951364E7"/>
        <n v="2.0810632E7"/>
        <n v="2.8269435E7"/>
        <n v="4.9114602E7"/>
        <n v="2.3760749E7"/>
        <n v="4.4907361E7"/>
        <n v="7.1714046E7"/>
        <n v="3.1580798E7"/>
        <n v="2.8611535E7"/>
        <n v="2.1928502E7"/>
        <n v="2.1651726E7"/>
        <n v="2.9536314E7"/>
        <n v="1.6591051E7"/>
        <n v="2.6785096E7"/>
        <n v="2.7269584E7"/>
        <n v="2.951691E7"/>
        <n v="2.5965972E7"/>
        <n v="2.5480063E7"/>
        <n v="1.9818918E7"/>
        <n v="1.9399081E7"/>
        <n v="2.1604585E7"/>
        <n v="2.6368528E7"/>
        <n v="2.7428069E7"/>
        <n v="2.7940565E7"/>
        <n v="2.7671612E7"/>
        <n v="2.9465487E7"/>
        <n v="2.2122734E7"/>
        <n v="2.6257096E7"/>
        <n v="4.0804273E7"/>
        <n v="2.613153E7"/>
        <n v="3.6205896E7"/>
        <n v="2.1870321E7"/>
        <n v="2.0559852E7"/>
        <n v="2.7097296E7"/>
        <n v="6.99368E7"/>
        <n v="2.1194042E7"/>
        <n v="1.984592E7"/>
        <n v="1.7213653E7"/>
        <n v="3.2476337E7"/>
        <n v="1.5780951E7"/>
        <n v="1.8853932E7"/>
        <n v="2.149316E7"/>
        <n v="2.625263E7"/>
        <n v="1.7243748E7"/>
        <n v="2.0922969E7"/>
        <n v="1.7868792E7"/>
        <n v="2.3793456E7"/>
        <n v="2.0132061E7"/>
        <n v="2.5199373E7"/>
        <n v="2.4884478E7"/>
        <n v="1.9781836E7"/>
        <n v="2.1090636E7"/>
        <n v="1.9201712E7"/>
        <n v="2.4128782E7"/>
        <n v="2.1569557E7"/>
        <n v="1.4277848E7"/>
        <n v="2.3024107E7"/>
        <n v="3.1499368E7"/>
        <n v="2.2082432E7"/>
        <n v="2.4761891E7"/>
        <n v="2.5692361E7"/>
        <n v="3.5439389E7"/>
        <n v="1.9106294E7"/>
        <n v="2.1265751E7"/>
        <n v="2.4900073E7"/>
        <n v="3.2541404E7"/>
        <n v="5.0361093E7"/>
        <n v="3.2165373E7"/>
        <n v="3.1531232E7"/>
        <n v="3.4165445E7"/>
        <n v="7.230733E7"/>
        <n v="6.4882657E7"/>
        <n v="2.1250798E7"/>
        <n v="2.1069647E7"/>
        <n v="2.6624926E7"/>
        <n v="2.5331662E7"/>
        <n v="2.7770715E7"/>
        <n v="1.6404088E7"/>
        <n v="2.4451164E7"/>
        <n v="2.0126851E7"/>
        <n v="2.1927637E7"/>
        <n v="1.9235598E7"/>
        <n v="1.9219154E7"/>
        <n v="1.9918871E7"/>
        <n v="2.2966437E7"/>
        <n v="2.6960788E7"/>
        <n v="3.3568215E7"/>
        <n v="5.0767678E7"/>
        <n v="2.0048478E7"/>
        <n v="2.6009719E7"/>
        <n v="3.2527017E7"/>
        <n v="2.7255058E7"/>
        <n v="2.5805692E7"/>
        <n v="3.9130363E7"/>
        <n v="4.8752413E7"/>
        <n v="2.7327725E7"/>
        <n v="2.3371872E7"/>
        <n v="4.5697034E7"/>
        <n v="4.5352194E7"/>
        <n v="3.3602943E7"/>
        <n v="2.0860358E7"/>
        <n v="1.4246347E7"/>
        <n v="2.0041241E7"/>
        <n v="1.8871501E7"/>
        <n v="1.7134333E7"/>
        <n v="1.7320928E7"/>
        <n v="2.3319562E7"/>
        <n v="1.7328375E7"/>
        <n v="1.4697544E7"/>
        <n v="1.6582094E7"/>
        <n v="1.782288E7"/>
        <n v="2.035E7"/>
        <n v="3.0379376E7"/>
        <n v="1.8933397E7"/>
        <n v="1.6658543E7"/>
        <n v="2.1149034E7"/>
        <n v="2.7717854E7"/>
        <n v="1.9891354E7"/>
        <n v="1.9985714E7"/>
        <n v="1.9661651E7"/>
        <n v="2.1207252E7"/>
        <n v="2.9189955E7"/>
        <n v="3.3374805E7"/>
        <n v="2.3575094E7"/>
        <n v="2.2395563E7"/>
        <n v="2.0346301E7"/>
        <n v="2.5860165E7"/>
        <n v="3.9529912E7"/>
        <n v="2.1542038E7"/>
        <n v="4.3884952E7"/>
        <n v="1.9231998E7"/>
        <n v="2.5691774E7"/>
        <n v="1.5309065E7"/>
        <n v="1.7421717E7"/>
        <n v="1.9612801E7"/>
        <n v="2.2155904E7"/>
        <n v="1.8707236E7"/>
        <n v="1.7446297E7"/>
        <n v="2.1750044E7"/>
        <n v="2.1571121E7"/>
        <n v="2.6210984E7"/>
        <n v="3.6414585E7"/>
        <n v="2.348286E7"/>
        <n v="2.0257426E7"/>
        <n v="2.1776585E7"/>
        <n v="2.0788186E7"/>
        <n v="2.0836932E7"/>
        <n v="2.4507156E7"/>
        <n v="2.2198197E7"/>
        <n v="2.2584555E7"/>
        <n v="3.56231E7"/>
        <n v="3.3226223E7"/>
        <n v="2.3035421E7"/>
        <n v="2.0065458E7"/>
        <n v="2.8349859E7"/>
        <n v="2.3004072E7"/>
        <n v="3.8183841E7"/>
        <n v="2.6845924E7"/>
        <n v="2.4507301E7"/>
        <n v="3.3710411E7"/>
        <n v="1.1198504E8"/>
        <n v="4.9200993E7"/>
        <n v="3.0377503E7"/>
        <n v="2.0562944E7"/>
        <n v="2.6337576E7"/>
        <n v="3.2586673E7"/>
        <n v="2.3211038E7"/>
        <n v="2.2050218E7"/>
        <n v="3.2597892E7"/>
        <n v="2.5597291E7"/>
        <n v="2.3712961E7"/>
        <n v="3.4439843E7"/>
        <n v="2.6111948E7"/>
        <n v="2.708622E7"/>
        <n v="2.7588593E7"/>
        <n v="2.4462051E7"/>
        <n v="3.3561948E7"/>
        <n v="3.17519E7"/>
        <n v="2.2193587E7"/>
        <n v="2.1118116E7"/>
        <n v="2.8781865E7"/>
        <n v="3.0586265E7"/>
        <n v="1.5039519E7"/>
        <n v="2.0905892E7"/>
        <n v="1.8296855E7"/>
        <n v="1.4249484E7"/>
        <n v="2.6085854E7"/>
        <n v="2.3783165E7"/>
        <n v="2.1424965E7"/>
        <n v="2.7779423E7"/>
        <n v="4.4351134E7"/>
        <n v="4.6524544E7"/>
        <n v="3.4031834E7"/>
        <n v="4.3733811E7"/>
        <n v="2.6374377E7"/>
        <n v="3.4402627E7"/>
        <n v="2.7068316E7"/>
        <n v="2.9998719E7"/>
        <n v="2.6195462E7"/>
        <n v="3.432454E7"/>
        <n v="2.6527997E7"/>
        <n v="3.7086862E7"/>
        <n v="3.6162258E7"/>
        <n v="2.852875E7"/>
        <n v="2.7193983E7"/>
        <n v="1.1475922E7"/>
        <n v="2.7426394E7"/>
        <n v="2.5965534E7"/>
        <n v="2.9264571E7"/>
        <n v="2.8428917E7"/>
        <n v="2.7632003E7"/>
        <n v="5.8840522E7"/>
        <n v="3.226451E7"/>
        <n v="5.1175504E7"/>
        <n v="3.4143898E7"/>
        <n v="5.7134541E7"/>
        <n v="5.9176361E7"/>
        <n v="2.4254179E7"/>
        <n v="3.256E7"/>
        <n v="3.0836997E7"/>
        <n v="2.6932602E7"/>
        <n v="2.8331709E7"/>
        <n v="4.3825812E7"/>
        <n v="2.6419398E7"/>
        <n v="3.7861662E7"/>
        <n v="3.4562045E7"/>
        <n v="6.6134219E7"/>
        <n v="4.812897E7"/>
        <n v="2.3538673E7"/>
        <n v="2.3192665E7"/>
        <n v="2.4125801E7"/>
        <n v="2.0034594E7"/>
        <n v="2.4553478E7"/>
        <n v="2.3624896E7"/>
        <n v="3.5652191E7"/>
        <n v="3.5192406E7"/>
        <n v="3.7586787E7"/>
        <n v="6.4041043E7"/>
        <n v="3.6235956E7"/>
        <n v="2.4358443E7"/>
        <n v="2.8779313E7"/>
        <n v="2.1453089E7"/>
        <n v="2.9736835E7"/>
        <n v="2.170176E7"/>
        <n v="3.6379106E7"/>
        <n v="3.588699E7"/>
        <n v="2.9641085E7"/>
        <n v="2.4607412E7"/>
        <n v="2.9869442E7"/>
        <n v="5.2481151E7"/>
        <n v="3.1073984E7"/>
        <n v="3.6003185E7"/>
        <n v="3.4514269E7"/>
        <n v="4.7023046E7"/>
        <n v="7.9886911E7"/>
        <n v="9.0613177E7"/>
        <n v="1.12340318E8"/>
        <n v="6.217619E7"/>
        <n v="4.529277E7"/>
        <n v="4.6556984E7"/>
        <n v="5.3002026E7"/>
        <n v="4.2364328E7"/>
        <n v="2.6880391E7"/>
        <n v="2.680245E7"/>
        <n v="2.6701523E7"/>
        <n v="2.9662406E7"/>
        <n v="2.4863945E7"/>
        <n v="2.49703E7"/>
        <n v="2.7766291E7"/>
        <n v="2.5086248E7"/>
        <n v="2.3675081E7"/>
        <n v="2.1257669E7"/>
        <n v="2.582023E7"/>
        <n v="2.5368072E7"/>
        <n v="2.1984703E7"/>
        <n v="2.5355976E7"/>
        <n v="3.3794448E7"/>
        <n v="2.5868209E7"/>
        <n v="1.8660434E7"/>
        <n v="2.7484506E7"/>
        <n v="2.4008505E7"/>
        <n v="2.6315204E7"/>
        <n v="2.803722E7"/>
        <n v="4.0553402E7"/>
        <n v="2.740865E7"/>
        <n v="3.0202641E7"/>
        <n v="3.3816556E7"/>
        <n v="3.8167871E7"/>
        <n v="2.7733688E7"/>
        <n v="3.9869839E7"/>
        <n v="9.234482E7"/>
        <n v="5.6239822E7"/>
        <n v="4.0382921E7"/>
        <n v="2.8313669E7"/>
        <n v="3.2702028E7"/>
        <n v="2.6275968E7"/>
        <n v="2.3779924E7"/>
        <n v="3.6493867E7"/>
        <n v="3.013699E7"/>
        <n v="3.8918997E7"/>
        <n v="2.5892171E7"/>
        <n v="2.4167463E7"/>
        <n v="2.3794945E7"/>
        <n v="2.8912103E7"/>
        <n v="2.5139558E7"/>
        <n v="3.094909E7"/>
        <n v="2.770521E7"/>
        <n v="2.602654E7"/>
        <n v="3.5836356E7"/>
        <n v="3.6531006E7"/>
        <n v="4.0444914E7"/>
        <n v="4.6622188E7"/>
        <n v="7.5311356E7"/>
        <n v="3.2240187E7"/>
        <n v="2.9219122E7"/>
        <n v="3.5546358E7"/>
        <n v="3.4411901E7"/>
        <n v="6.1008219E7"/>
        <n v="3.1326815E7"/>
        <n v="2.9445227E7"/>
        <n v="3.1931944E7"/>
        <n v="3.8020494E7"/>
        <n v="3.1712936E7"/>
        <n v="2.6601354E7"/>
        <n v="2.0848131E7"/>
        <n v="2.240945E7"/>
        <n v="2.3292504E7"/>
        <n v="2.8504888E7"/>
        <n v="4.01916E7"/>
        <n v="2.9173285E7"/>
        <n v="4.2307212E7"/>
        <n v="3.634124E7"/>
        <n v="5.6331159E7"/>
        <n v="3.8642108E7"/>
        <n v="3.5140174E7"/>
        <n v="3.8018643E7"/>
        <n v="3.2025968E7"/>
        <n v="3.04421E7"/>
        <n v="4.2062391E7"/>
        <n v="4.6916939E7"/>
        <n v="6.1259756E7"/>
        <n v="4.4392765E7"/>
        <n v="7.631469E7"/>
        <n v="2.8719109E7"/>
        <n v="3.3686836E7"/>
        <n v="3.2936436E7"/>
        <n v="4.3699886E7"/>
        <n v="3.58905E7"/>
        <n v="4.1025475E7"/>
        <n v="5.6831277E7"/>
        <n v="4.8160104E7"/>
        <n v="6.8531478E7"/>
        <n v="8.224269E7"/>
        <n v="1.14602142E8"/>
        <n v="5.6016165E7"/>
        <n v="2.8031588E7"/>
        <n v="3.3683121E7"/>
        <n v="3.1552525E7"/>
        <n v="3.061103E7"/>
        <n v="3.2384879E7"/>
        <n v="6.0821461E7"/>
        <n v="4.6938969E7"/>
        <n v="2.5473923E7"/>
        <n v="3.3257316E7"/>
        <n v="2.7232325E7"/>
        <n v="2.9407518E7"/>
        <n v="2.358174E7"/>
        <n v="3.180187E7"/>
        <n v="2.6404077E7"/>
        <n v="2.6578652E7"/>
        <n v="3.7356204E7"/>
        <n v="2.587395E7"/>
        <n v="2.5888449E7"/>
        <n v="4.5601149E7"/>
        <n v="3.1190083E7"/>
        <n v="1.9411372E7"/>
        <n v="2.6132955E7"/>
        <n v="2.5703495E7"/>
        <n v="3.2444375E7"/>
        <n v="3.5502678E7"/>
        <n v="4.4205171E7"/>
        <n v="3.4420705E7"/>
        <n v="3.8303493E7"/>
        <n v="4.0067734E7"/>
        <n v="2.5076062E7"/>
        <n v="2.7408237E7"/>
        <n v="3.3513577E7"/>
        <n v="2.7201683E7"/>
        <n v="3.1561889E7"/>
        <n v="3.591581E7"/>
        <n v="4.60551E7"/>
        <n v="3.6955742E7"/>
        <n v="3.316956E7"/>
        <n v="5.0407147E7"/>
        <n v="3.5216277E7"/>
        <n v="2.8991131E7"/>
        <n v="2.7582659E7"/>
        <n v="3.6255745E7"/>
        <n v="3.1942633E7"/>
        <n v="3.4280758E7"/>
        <n v="3.5374173E7"/>
        <n v="3.9020983E7"/>
        <n v="4.4863243E7"/>
        <n v="4.9057916E7"/>
        <n v="4.0351381E7"/>
        <n v="5.0074711E7"/>
        <n v="4.2343601E7"/>
        <n v="4.4331195E7"/>
        <n v="5.4021375E7"/>
        <n v="4.6418064E7"/>
        <n v="4.6471652E7"/>
        <n v="4.5964294E7"/>
        <n v="3.7357215E7"/>
        <n v="4.0943541E7"/>
        <n v="6.4416504E7"/>
        <n v="5.5678825E7"/>
        <n v="1.33369674E8"/>
        <n v="7.5077002E7"/>
        <n v="5.1794525E7"/>
        <n v="6.5800467E7"/>
        <n v="5.2161463E7"/>
        <n v="7.2334416E7"/>
        <n v="5.3087747E7"/>
        <n v="7.9833891E7"/>
        <n v="6.3170127E7"/>
        <n v="6.2439631E7"/>
        <n v="4.9154227E7"/>
        <n v="4.9739377E7"/>
        <n v="7.0798016E7"/>
        <n v="8.1094428E7"/>
        <n v="6.8457388E7"/>
        <n v="5.5790992E7"/>
        <n v="6.7649387E7"/>
        <n v="4.0912316E7"/>
        <n v="2.5213777E7"/>
        <n v="3.0931243E7"/>
        <n v="2.670421E7"/>
        <n v="1.359668E7"/>
        <n v="3.2657354E7"/>
        <n v="3.2789367E7"/>
        <n v="4.759061E7"/>
        <n v="9.6453327E7"/>
        <n v="4.4772827E7"/>
        <n v="5.6238467E7"/>
        <n v="5.3323105E7"/>
        <n v="6.5003609E7"/>
        <n v="4.6886161E7"/>
        <n v="2.9212727E7"/>
        <n v="4.6361357E7"/>
        <n v="3.430945E7"/>
        <n v="3.2084249E7"/>
        <n v="5.7776977E7"/>
        <n v="4.1569509E7"/>
        <n v="3.3386563E7"/>
        <n v="3.4852374E7"/>
        <n v="3.9180322E7"/>
        <n v="1.3046445E7"/>
        <n v="2.1388308E7"/>
        <n v="4.2803172E7"/>
        <n v="3.2482528E7"/>
        <n v="3.4287096E7"/>
        <n v="4.329582E7"/>
        <n v="4.6674697E7"/>
        <n v="2.7616939E7"/>
        <n v="3.8106701E7"/>
        <n v="4.5812403E7"/>
        <n v="3.2525579E7"/>
        <n v="4.5217971E7"/>
        <n v="5.9127931E7"/>
        <n v="3.3871405E7"/>
        <n v="3.3042283E7"/>
        <n v="3.955268E7"/>
        <n v="4.488605E7"/>
        <n v="4.5518976E7"/>
        <n v="3.2203267E7"/>
        <n v="4.9365254E7"/>
        <n v="5.1227334E7"/>
        <n v="8.5551352E7"/>
        <n v="6.98844E7"/>
        <n v="6.6333781E7"/>
        <n v="5.9366914E7"/>
        <n v="4.1654089E7"/>
        <n v="4.2326974E7"/>
        <n v="4.8967763E7"/>
        <n v="2.9759153E7"/>
        <n v="3.9232609E7"/>
        <n v="3.7673452E7"/>
        <n v="4.4462449E7"/>
        <n v="3.3049256E7"/>
        <n v="3.0467204E7"/>
        <n v="5.276614E7"/>
        <n v="6.1979577E7"/>
        <n v="4.676555E7"/>
        <n v="4.8856977E7"/>
        <n v="5.2064743E7"/>
        <n v="5.8019758E7"/>
        <n v="6.39291E7"/>
        <n v="6.6473033E7"/>
        <n v="7.3365384E7"/>
        <n v="5.2109011E7"/>
        <n v="5.6151926E7"/>
        <n v="5.0219475E7"/>
        <n v="3.5756716E7"/>
        <n v="5.0346159E7"/>
        <n v="5.0221965E7"/>
        <n v="7.4285291E7"/>
        <n v="6.4112641E7"/>
        <n v="3.7173489E7"/>
        <n v="4.3341155E7"/>
        <n v="5.8363431E7"/>
        <n v="4.9915473E7"/>
        <n v="6.2892831E7"/>
        <n v="8.5010804E7"/>
        <n v="5.4843626E7"/>
        <n v="4.9996311E7"/>
        <n v="5.323394E7"/>
        <n v="6.1888812E7"/>
        <n v="7.684586E7"/>
        <n v="5.6229271E7"/>
        <n v="5.3164407E7"/>
        <n v="8.4616056E7"/>
        <n v="9.6774611E7"/>
        <n v="1.03601599E8"/>
        <n v="1.62206292E8"/>
        <n v="1.28275471E8"/>
        <n v="6.8501622E7"/>
        <n v="4.828651E7"/>
        <n v="3.4560708E7"/>
        <n v="4.0884745E7"/>
        <n v="4.2929516E7"/>
        <n v="4.8535789E7"/>
        <n v="1.0168561E8"/>
        <n v="9.7082814E7"/>
        <n v="5.4951597E7"/>
        <n v="3.8670405E7"/>
        <n v="5.290304E7"/>
        <n v="9.9312613E7"/>
        <n v="1.24138623E8"/>
        <n v="6.9975968E7"/>
        <n v="4.2884953E7"/>
        <n v="3.3628268E7"/>
        <n v="3.7011653E7"/>
        <n v="3.3618097E7"/>
        <n v="4.445554E7"/>
        <n v="4.2162332E7"/>
        <n v="5.0999452E7"/>
        <n v="1.15450607E8"/>
        <n v="7.6756427E7"/>
        <n v="5.8900203E7"/>
        <n v="4.616471E7"/>
        <n v="3.6222447E7"/>
        <n v="3.36492E7"/>
        <n v="3.1768139E7"/>
        <n v="4.1440538E7"/>
        <n v="6.1354474E7"/>
        <n v="7.8595038E7"/>
        <n v="6.0761614E7"/>
        <n v="4.6946811E7"/>
        <n v="2.8060431E7"/>
        <n v="2.7210952E7"/>
        <n v="3.0238811E7"/>
        <n v="4.4370682E7"/>
        <n v="4.9161427E7"/>
        <n v="4.4066841E7"/>
        <n v="3.19381E7"/>
        <n v="5.5280855E7"/>
        <n v="3.0268863E7"/>
        <n v="3.4039345E7"/>
        <n v="5.4716887E7"/>
        <n v="3.540722E7"/>
        <n v="3.2918071E7"/>
        <n v="3.1494131E7"/>
        <n v="4.3988946E7"/>
        <n v="3.6886246E7"/>
        <n v="3.5390887E7"/>
        <n v="3.908725E7"/>
        <n v="5.607542E7"/>
        <n v="5.2674786E7"/>
        <n v="3.56268E7"/>
        <n v="3.8450118E7"/>
        <n v="3.0983542E7"/>
        <n v="3.3667627E7"/>
        <n v="3.2112797E7"/>
        <n v="5.0884452E7"/>
        <n v="3.0733309E7"/>
        <n v="4.5833246E7"/>
        <n v="7.069756E7"/>
        <n v="4.5595972E7"/>
        <n v="3.9730364E7"/>
        <n v="3.6454932E7"/>
        <n v="4.463324E7"/>
        <n v="5.0882918E7"/>
        <n v="3.8208034E7"/>
        <n v="4.5203456E7"/>
        <n v="3.4694235E7"/>
        <n v="4.8160032E7"/>
        <n v="4.2035757E7"/>
        <n v="5.5550382E7"/>
        <n v="4.3940895E7"/>
        <n v="7.214101E7"/>
        <n v="4.9271416E7"/>
        <n v="5.0988278E7"/>
        <n v="5.8512638E7"/>
        <n v="8.3195423E7"/>
        <n v="6.3386083E7"/>
        <n v="1.1892397E8"/>
        <n v="9.6954207E7"/>
        <n v="4.4525905E7"/>
        <n v="4.5770902E7"/>
        <n v="3.7654505E7"/>
        <n v="3.2435057E7"/>
        <n v="4.705431E7"/>
        <n v="5.1957046E7"/>
        <n v="2.8368987E7"/>
        <n v="2.8970419E7"/>
        <n v="2.5524593E7"/>
        <n v="3.6365123E7"/>
        <n v="4.0187953E7"/>
        <n v="3.2483974E7"/>
        <n v="3.7329243E7"/>
        <n v="3.5012268E7"/>
        <n v="3.7193975E7"/>
        <n v="3.2220131E7"/>
        <n v="4.0621437E7"/>
        <n v="4.2090553E7"/>
        <n v="4.709967E7"/>
        <n v="3.9546151E7"/>
        <n v="4.7572869E7"/>
        <n v="5.1655177E7"/>
        <n v="3.2842304E7"/>
        <n v="3.7709674E7"/>
        <n v="6.8695136E7"/>
        <n v="4.580949E7"/>
        <n v="6.5270945E7"/>
        <n v="5.1023104E7"/>
        <n v="3.58743E7"/>
        <n v="5.1827283E7"/>
        <n v="4.8362719E7"/>
        <n v="6.8938974E7"/>
        <n v="6.8856582E7"/>
        <n v="8.8528487E7"/>
        <n v="7.284206E7"/>
        <n v="5.6517146E7"/>
        <n v="3.166634E7"/>
        <n v="3.7816283E7"/>
        <n v="4.8096663E7"/>
        <n v="6.2014847E7"/>
        <n v="9.1287529E7"/>
        <n v="7.4711746E7"/>
        <n v="6.922813E7"/>
        <n v="7.097411E7"/>
        <n v="4.8948419E7"/>
        <n v="3.7362381E7"/>
        <n v="4.4891737E7"/>
        <n v="6.3152405E7"/>
        <n v="5.4272219E7"/>
        <n v="7.4474466E7"/>
        <n v="7.3561797E7"/>
        <n v="6.2008506E7"/>
        <n v="3.8889797E7"/>
        <n v="4.3706567E7"/>
        <n v="4.2246245E7"/>
        <n v="7.0149743E7"/>
        <n v="5.1915749E7"/>
        <n v="6.27391E7"/>
        <n v="8.3745461E7"/>
        <n v="8.4436432E7"/>
        <n v="1.46477063E8"/>
        <n v="9.5568749E7"/>
        <n v="5.5614979E7"/>
        <n v="4.6464828E7"/>
        <n v="5.3796409E7"/>
        <n v="4.8575897E7"/>
        <n v="4.9899907E7"/>
        <n v="7.8513345E7"/>
        <n v="6.0013996E7"/>
        <n v="4.8956588E7"/>
        <n v="6.7091928E7"/>
        <n v="4.965079E7"/>
        <n v="5.3699527E7"/>
        <n v="5.9364547E7"/>
        <n v="4.0105934E7"/>
        <n v="6.5797116E7"/>
        <n v="6.4285491E7"/>
        <n v="5.3204626E7"/>
        <n v="4.1403351E7"/>
        <n v="2.9881477E7"/>
        <n v="2.759892E7"/>
        <n v="3.3720951E7"/>
        <n v="1.4479611E7"/>
        <n v="2.6028419E7"/>
        <n v="4.5167549E7"/>
        <n v="8.842977E7"/>
        <n v="5.9006218E7"/>
        <n v="5.3411773E7"/>
        <n v="6.0790733E7"/>
        <n v="6.7218082E7"/>
        <n v="5.6028138E7"/>
        <n v="4.1471578E7"/>
        <n v="4.4565318E7"/>
        <n v="6.0208036E7"/>
        <n v="5.766485E7"/>
        <n v="3.8318895E7"/>
        <n v="4.2155776E7"/>
        <n v="4.306344E7"/>
        <n v="5.934894E7"/>
        <n v="8.3814037E7"/>
        <n v="2.4814402E7"/>
        <n v="4.0831886E7"/>
        <n v="6.884044E7"/>
        <n v="4.7450824E7"/>
        <n v="5.7179298E7"/>
        <n v="4.3395537E7"/>
        <n v="4.186916E7"/>
        <n v="4.4223978E7"/>
        <n v="4.6746712E7"/>
        <n v="4.4063595E7"/>
        <n v="5.9522855E7"/>
        <n v="4.6942431E7"/>
        <n v="2.7442252E7"/>
        <n v="2.7195547E7"/>
        <n v="3.3691535E7"/>
        <n v="3.4968457E7"/>
        <n v="3.7435905E7"/>
        <n v="4.1574365E7"/>
        <n v="5.228255E7"/>
        <n v="4.4639285E7"/>
        <n v="4.0654793E7"/>
        <n v="5.2687879E7"/>
        <n v="4.8060949E7"/>
        <n v="3.4187701E7"/>
        <n v="4.7053916E7"/>
        <n v="7.1074674E7"/>
        <n v="6.8263146E7"/>
        <n v="9.4623904E7"/>
        <n v="7.7517279E7"/>
        <n v="6.8179688E7"/>
        <n v="7.2154523E7"/>
        <n v="1.009336E8"/>
        <n v="6.3688562E7"/>
        <n v="5.3583368E7"/>
        <n v="6.6331592E7"/>
        <n v="7.7376525E7"/>
        <n v="5.7404674E7"/>
        <n v="4.2094183E7"/>
        <n v="3.7051182E7"/>
        <n v="4.3469585E7"/>
        <n v="4.7757828E7"/>
        <n v="5.1491286E7"/>
        <n v="5.5264139E7"/>
        <n v="4.9766312E7"/>
        <n v="6.2370501E7"/>
        <n v="1.0009199E8"/>
        <n v="6.0171828E7"/>
        <n v="6.3402196E7"/>
        <n v="5.2788426E7"/>
        <n v="7.0902406E7"/>
        <n v="3.7299435E7"/>
        <n v="6.0926498E7"/>
        <n v="6.6908133E7"/>
        <n v="6.1316516E7"/>
        <n v="6.4096903E7"/>
        <n v="6.2399743E7"/>
        <n v="1.00869587E8"/>
        <n v="1.89846255E8"/>
        <n v="4.6356742E7"/>
        <n v="5.8457035E7"/>
        <n v="8.5718221E7"/>
        <n v="1.25420521E8"/>
        <n v="5.3564262E7"/>
        <n v="4.4595247E7"/>
        <n v="6.8459801E7"/>
        <n v="5.2369011E7"/>
        <n v="3.3151984E7"/>
        <n v="4.0270173E7"/>
        <n v="4.4183834E7"/>
        <n v="3.3478198E7"/>
        <n v="5.2699192E7"/>
        <n v="6.939927E7"/>
        <n v="4.7572413E7"/>
        <n v="4.8951331E7"/>
        <n v="2.8115566E7"/>
        <n v="3.1866088E7"/>
        <n v="3.3795352E7"/>
        <n v="3.6584844E7"/>
        <n v="4.1865193E7"/>
        <n v="4.6711179E7"/>
        <n v="3.8558342E7"/>
        <n v="5.5932663E7"/>
        <n v="3.9958144E7"/>
        <n v="4.8511286E7"/>
        <n v="5.6842647E7"/>
        <n v="3.3010001E7"/>
        <n v="4.3143095E7"/>
        <n v="5.5317689E7"/>
        <n v="4.3469117E7"/>
        <n v="4.5728843E7"/>
        <n v="9.2917719E7"/>
        <n v="5.5196597E7"/>
        <n v="3.9079002E7"/>
        <n v="4.9987593E7"/>
        <n v="5.7298243E7"/>
        <n v="5.3502415E7"/>
        <n v="4.5696176E7"/>
        <n v="4.2810155E7"/>
        <n v="3.4018228E7"/>
        <n v="3.9685552E7"/>
        <n v="3.643644E7"/>
        <n v="6.5221678E7"/>
        <n v="5.6467939E7"/>
        <n v="2.2891753E7"/>
        <n v="2.8465073E7"/>
        <n v="3.8223477E7"/>
        <n v="4.9589028E7"/>
        <n v="6.4028803E7"/>
        <n v="3.2629359E7"/>
        <n v="3.6868541E7"/>
        <n v="3.9036087E7"/>
        <n v="4.3694391E7"/>
        <n v="1.00898066E8"/>
        <n v="3.5527686E7"/>
        <n v="3.3514108E7"/>
        <n v="2.9726347E7"/>
        <n v="3.556127E7"/>
        <n v="5.452528E7"/>
        <n v="5.4748791E7"/>
        <n v="4.5681114E7"/>
        <n v="6.2777042E7"/>
        <n v="7.5414804E7"/>
        <n v="8.7620911E7"/>
        <n v="7.5951141E7"/>
        <n v="8.3870521E7"/>
        <n v="7.323162E7"/>
        <n v="9.2337903E7"/>
        <n v="1.41005137E8"/>
        <n v="9.4118633E7"/>
        <n v="7.8921885E7"/>
        <n v="8.7216605E7"/>
        <n v="5.8052491E7"/>
        <n v="5.0218945E7"/>
        <n v="4.9249914E7"/>
        <n v="5.8708986E7"/>
        <n v="7.9439024E7"/>
        <n v="6.9091834E7"/>
        <n v="5.7711731E7"/>
        <n v="4.1600846E7"/>
        <n v="3.9934594E7"/>
        <n v="5.3324677E7"/>
        <n v="7.2899498E7"/>
        <n v="5.7574363E7"/>
        <n v="7.0715988E7"/>
        <n v="9.3641373E7"/>
        <n v="7.1766758E7"/>
        <n v="4.7878572E7"/>
        <n v="6.1052418E7"/>
        <n v="1.14220883E8"/>
        <n v="8.4344673E7"/>
        <n v="1.6737168E8"/>
        <n v="9.7568814E7"/>
        <n v="1.89978082E8"/>
        <n v="9.8735259E7"/>
        <n v="5.0664453E7"/>
        <n v="4.5668931E7"/>
        <n v="7.1106721E7"/>
        <n v="5.3732994E7"/>
        <n v="6.6622577E7"/>
        <n v="5.1445177E7"/>
        <n v="6.7975012E7"/>
        <n v="5.9912818E7"/>
        <n v="5.1542722E7"/>
        <n v="6.0971883E7"/>
        <n v="7.246253E7"/>
        <n v="6.8812485E7"/>
        <n v="4.0648111E7"/>
        <n v="4.4792195E7"/>
        <n v="5.0189685E7"/>
        <n v="4.2167188E7"/>
        <n v="5.0141063E7"/>
        <n v="5.5507676E7"/>
        <n v="7.4942224E7"/>
        <n v="7.0573356E7"/>
        <n v="8.8924871E7"/>
        <n v="9.3612169E7"/>
        <n v="5.2099537E7"/>
        <n v="5.6188958E7"/>
        <n v="5.2411863E7"/>
        <n v="4.9886074E7"/>
        <n v="5.9299492E7"/>
        <n v="6.4435609E7"/>
        <n v="5.019546E7"/>
        <n v="7.0198849E7"/>
        <n v="4.469143E7"/>
        <n v="5.5415241E7"/>
        <n v="4.6423111E7"/>
        <n v="5.0065519E7"/>
        <n v="6.4884834E7"/>
        <n v="5.9667923E7"/>
        <n v="9.3074653E7"/>
        <n v="7.5557321E7"/>
        <n v="6.9131286E7"/>
        <n v="5.824735E7"/>
        <n v="7.236495E7"/>
        <n v="6.9757247E7"/>
        <n v="7.6529103E7"/>
        <n v="7.855442E7"/>
        <n v="6.5306248E7"/>
        <n v="6.8468036E7"/>
        <n v="7.6960156E7"/>
        <n v="7.7127064E7"/>
        <n v="7.0672252E7"/>
        <n v="8.6451022E7"/>
        <n v="9.3638601E7"/>
        <n v="6.4497223E7"/>
        <n v="8.2322156E7"/>
        <n v="9.4273543E7"/>
        <n v="1.00620772E8"/>
        <n v="1.16336444E8"/>
        <n v="1.69762789E8"/>
        <n v="1.25942796E8"/>
        <n v="2.66833581E8"/>
        <n v="1.44219152E8"/>
        <n v="1.08384437E8"/>
        <n v="1.00978346E8"/>
        <n v="9.5219334E7"/>
        <n v="8.2255544E7"/>
        <n v="1.08426689E8"/>
        <n v="5.747133E7"/>
        <n v="9.8472619E7"/>
        <n v="8.3734371E7"/>
        <n v="9.4860843E7"/>
        <n v="7.6320664E7"/>
        <n v="6.9905199E7"/>
        <n v="6.4686685E7"/>
        <n v="7.9432766E7"/>
        <n v="1.03359151E8"/>
        <n v="9.830387E7"/>
        <n v="5.8791957E7"/>
        <n v="5.5819372E7"/>
        <n v="6.3407722E7"/>
        <n v="5.6471317E7"/>
        <n v="5.1002035E7"/>
        <n v="4.1888735E7"/>
        <n v="1.25326831E8"/>
        <n v="1.09103435E8"/>
        <n v="8.0239369E7"/>
        <n v="1.41465807E8"/>
        <n v="5.7475649E7"/>
        <n v="7.0648452E7"/>
        <n v="8.3205283E7"/>
        <n v="6.5572318E7"/>
        <n v="8.9929693E7"/>
        <n v="6.956761E7"/>
        <n v="8.0123533E7"/>
        <n v="8.6088352E7"/>
        <n v="1.11895315E8"/>
        <n v="9.4452666E7"/>
        <n v="1.12741734E8"/>
        <n v="1.18135885E8"/>
        <n v="7.9532215E7"/>
        <n v="9.0861841E7"/>
        <n v="1.00345728E8"/>
        <n v="5.7348403E7"/>
        <n v="5.5931232E7"/>
        <n v="6.5506861E7"/>
        <n v="4.8545798E7"/>
        <n v="5.2234707E7"/>
        <n v="6.1236224E7"/>
        <n v="7.9479764E7"/>
        <n v="7.0605087E7"/>
        <n v="4.9304927E7"/>
        <n v="5.1114651E7"/>
        <n v="5.6863303E7"/>
        <n v="6.9829543E7"/>
        <n v="6.56551E7"/>
        <n v="5.5844152E7"/>
        <n v="6.6368071E7"/>
        <n v="6.1157033E7"/>
        <n v="6.8722304E7"/>
        <n v="6.8923785E7"/>
        <n v="8.8540697E7"/>
        <n v="1.58952115E8"/>
        <n v="1.37610123E8"/>
        <n v="8.4448133E7"/>
        <n v="9.6191095E7"/>
        <n v="7.8431122E7"/>
        <n v="1.33515753E8"/>
        <n v="9.9526945E7"/>
        <n v="7.263557E7"/>
        <n v="6.3398335E7"/>
        <n v="6.2775013E7"/>
        <n v="8.0018603E7"/>
        <n v="6.5474542E7"/>
        <n v="6.6934938E7"/>
        <n v="6.965049E7"/>
        <n v="7.5311488E7"/>
        <n v="7.2418815E7"/>
        <n v="7.7919884E7"/>
        <n v="6.4673329E7"/>
        <n v="8.0629248E7"/>
        <n v="7.184968E7"/>
        <n v="8.8255013E7"/>
        <n v="6.4852879E7"/>
        <n v="5.6816676E7"/>
        <n v="5.9086559E7"/>
        <n v="7.9110192E7"/>
        <n v="9.0602953E7"/>
        <n v="1.90021706E8"/>
        <n v="1.74570949E8"/>
        <n v="1.00918377E8"/>
        <n v="1.13743049E8"/>
        <n v="9.9756489E7"/>
        <n v="1.36823442E8"/>
        <n v="7.4578903E7"/>
        <n v="1.00874816E8"/>
        <n v="2.24250866E8"/>
        <n v="1.85494435E8"/>
        <n v="8.4887432E7"/>
        <n v="8.9551595E7"/>
        <n v="5.8913211E7"/>
        <n v="8.6049453E7"/>
        <n v="8.3000148E7"/>
        <n v="6.8078395E7"/>
        <n v="5.9807748E7"/>
        <n v="7.6793066E7"/>
        <n v="1.05930335E8"/>
        <n v="8.2398085E7"/>
        <n v="5.5587686E7"/>
        <n v="6.0877852E7"/>
        <n v="8.3809726E7"/>
        <n v="8.9531771E7"/>
        <n v="1.27478547E8"/>
        <n v="9.0461889E7"/>
        <n v="1.22441893E8"/>
        <n v="1.88602792E8"/>
        <n v="2.19634975E8"/>
        <n v="9.1008477E7"/>
        <n v="6.6772986E7"/>
        <n v="6.3946841E7"/>
        <n v="7.4663176E7"/>
        <n v="8.3715443E7"/>
        <n v="7.958993E7"/>
        <n v="6.8467077E7"/>
        <n v="5.1461179E7"/>
        <n v="8.063783E7"/>
        <n v="7.7257432E7"/>
        <n v="6.2021344E7"/>
        <n v="5.003117E7"/>
        <n v="5.7371671E7"/>
        <n v="1.47978789E8"/>
        <n v="9.10623E7"/>
        <n v="5.1946202E7"/>
        <n v="6.7174828E7"/>
        <n v="5.4696012E7"/>
        <n v="4.9743169E7"/>
        <n v="5.4033805E7"/>
        <n v="6.0478033E7"/>
        <n v="6.9882694E7"/>
        <n v="8.1571665E7"/>
        <n v="7.0107226E7"/>
        <n v="8.8142026E7"/>
        <n v="7.4521398E7"/>
        <n v="6.8505794E7"/>
        <n v="6.0232158E7"/>
        <n v="1.1744215E8"/>
        <n v="9.7743408E7"/>
        <n v="1.44619734E8"/>
        <n v="8.4297955E7"/>
        <n v="9.1924994E7"/>
        <n v="7.8534687E7"/>
        <n v="1.20104964E8"/>
        <n v="1.20286768E8"/>
        <n v="8.932721E7"/>
        <n v="7.7715057E7"/>
        <n v="4.8753768E7"/>
        <n v="6.481867E7"/>
        <n v="6.7962419E7"/>
        <n v="7.1456693E7"/>
        <n v="6.6295887E7"/>
        <n v="7.152656E7"/>
        <n v="1.12522179E8"/>
        <n v="1.01120551E8"/>
        <n v="1.04230322E8"/>
        <n v="7.254576E7"/>
        <n v="7.2860221E7"/>
        <n v="9.2926932E7"/>
        <n v="9.583224E7"/>
        <n v="8.8379522E7"/>
        <n v="8.2641944E7"/>
        <n v="9.6404189E7"/>
        <n v="6.9036716E7"/>
        <n v="8.8244695E7"/>
        <n v="1.10727309E8"/>
        <n v="1.13921367E8"/>
        <n v="1.1268103E8"/>
        <n v="1.06973181E8"/>
        <n v="1.50794546E8"/>
        <n v="1.85278968E8"/>
        <n v="1.1164713E8"/>
        <n v="7.9220953E7"/>
        <n v="8.3631828E7"/>
        <n v="9.9555337E7"/>
        <n v="1.18010781E8"/>
        <n v="1.2049996E8"/>
        <n v="1.24017747E8"/>
        <n v="9.0319201E7"/>
        <n v="1.05449078E8"/>
        <n v="1.26720237E8"/>
        <n v="1.727376E8"/>
        <n v="1.59958876E8"/>
        <n v="1.91006032E8"/>
        <n v="9.5984896E7"/>
        <n v="2.4238753E8"/>
        <n v="1.60760747E8"/>
        <n v="1.07338322E8"/>
        <n v="1.52194413E8"/>
        <n v="1.66438048E8"/>
        <n v="2.36138966E8"/>
        <n v="7.6222076E7"/>
        <n v="7.9157071E7"/>
        <n v="5.9651011E7"/>
        <n v="8.2073628E7"/>
        <n v="9.3895844E7"/>
        <n v="7.6615504E7"/>
        <n v="7.5169647E7"/>
        <n v="9.5743088E7"/>
        <n v="8.9589332E7"/>
        <n v="9.0719482E7"/>
        <n v="1.32350022E8"/>
        <n v="9.7294421E7"/>
        <n v="1.10698007E8"/>
        <n v="8.1854409E7"/>
        <n v="7.3428208E7"/>
        <n v="1.25073165E8"/>
        <n v="9.8570591E7"/>
        <n v="9.5493524E7"/>
        <n v="7.7016849E7"/>
        <n v="1.31531708E8"/>
        <n v="1.50441144E8"/>
        <n v="1.60710606E8"/>
        <n v="7.5834906E7"/>
        <n v="1.01369051E8"/>
        <n v="1.16268341E8"/>
        <n v="1.18272126E8"/>
        <n v="9.7854442E7"/>
        <n v="1.16992841E8"/>
        <n v="1.1490318E8"/>
        <n v="1.5929802E8"/>
        <n v="1.45406366E8"/>
        <n v="1.37899041E8"/>
        <n v="8.0532382E7"/>
        <n v="1.46674682E8"/>
        <n v="1.25096657E8"/>
        <n v="9.2899597E7"/>
        <n v="8.2583823E7"/>
        <n v="1.11596821E8"/>
        <n v="1.18891367E8"/>
        <n v="1.08854046E8"/>
        <n v="9.7924631E7"/>
        <n v="8.8809154E7"/>
        <n v="1.18721995E8"/>
        <n v="1.51829363E8"/>
        <n v="1.29029425E8"/>
        <n v="1.58168416E8"/>
      </sharedItems>
    </cacheField>
    <cacheField name="Name" numFmtId="0">
      <sharedItems>
        <s v="AAPL"/>
      </sharedItems>
    </cacheField>
    <cacheField name="mean" numFmtId="0">
      <sharedItems containsString="0" containsBlank="1" containsNumber="1">
        <n v="107.74819416058395"/>
        <m/>
      </sharedItems>
    </cacheField>
    <cacheField name="std dev" numFmtId="0">
      <sharedItems containsString="0" containsBlank="1" containsNumber="1">
        <n v="29.46845514235873"/>
        <m/>
      </sharedItems>
    </cacheField>
    <cacheField name=" " numFmtId="0">
      <sharedItems containsSemiMixedTypes="0" containsString="0" containsNumber="1" containsInteger="1">
        <n v="0.0"/>
      </sharedItems>
    </cacheField>
    <cacheField name="year" numFmtId="0">
      <sharedItems containsSemiMixedTypes="0" containsString="0" containsNumber="1" containsInteger="1">
        <n v="2017.0"/>
        <n v="2016.0"/>
        <n v="2015.0"/>
        <n v="2014.0"/>
        <n v="20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ock Price" cacheId="0" dataCaption="" compact="0" compactData="0">
  <location ref="A1:B7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t="default"/>
      </items>
    </pivotField>
    <pivotField name="close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t="default"/>
      </items>
    </pivotField>
    <pivotField name="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t="default"/>
      </items>
    </pivotField>
    <pivotField name="Name" compact="0" outline="0" multipleItemSelectionAllowed="1" showAll="0">
      <items>
        <item x="0"/>
        <item t="default"/>
      </items>
    </pivotField>
    <pivotField name="mean" compact="0" outline="0" multipleItemSelectionAllowed="1" showAll="0">
      <items>
        <item x="0"/>
        <item x="1"/>
        <item t="default"/>
      </items>
    </pivotField>
    <pivotField name="std dev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year" axis="axisRow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</pivotFields>
  <rowFields>
    <field x="10"/>
  </rowFields>
  <dataFields>
    <dataField name="AVERAGE of clos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.88"/>
    <col customWidth="1" min="3" max="4" width="7.63"/>
    <col customWidth="1" min="5" max="5" width="8.38"/>
    <col customWidth="1" min="6" max="6" width="8.75"/>
    <col customWidth="1" min="7" max="7" width="7.63"/>
    <col customWidth="1" min="8" max="8" width="14.5"/>
    <col customWidth="1" min="9" max="11" width="7.63"/>
    <col customWidth="1" min="12" max="12" width="14.13"/>
    <col customWidth="1" min="13" max="1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/>
    </row>
    <row r="2">
      <c r="A2" s="5">
        <v>43098.0</v>
      </c>
      <c r="B2" s="6">
        <v>170.52</v>
      </c>
      <c r="C2" s="6">
        <v>170.59</v>
      </c>
      <c r="D2" s="6">
        <v>169.22</v>
      </c>
      <c r="E2" s="7">
        <v>169.23</v>
      </c>
      <c r="F2" s="6">
        <v>2.5999922E7</v>
      </c>
      <c r="G2" s="6" t="s">
        <v>11</v>
      </c>
      <c r="H2" s="6">
        <f>AVERAGE(E:E)</f>
        <v>107.7481942</v>
      </c>
      <c r="I2" s="6">
        <f>_xlfn.STDEV.S(E:E)</f>
        <v>29.46845514</v>
      </c>
      <c r="J2" s="6">
        <f t="shared" ref="J2:J1234" si="1">if(or(E2&gt;($H$2+(3*$I$2)),E2&lt;$H$2-(3*$I$2)),1,0)</f>
        <v>0</v>
      </c>
      <c r="K2" s="6">
        <f t="shared" ref="K2:K1234" si="2">year(A2)</f>
        <v>2017</v>
      </c>
      <c r="L2" s="6">
        <f>_xlfn.STDEV.S(E2:E252)</f>
        <v>14.62997477</v>
      </c>
    </row>
    <row r="3">
      <c r="A3" s="5">
        <v>43097.0</v>
      </c>
      <c r="B3" s="6">
        <v>171.0</v>
      </c>
      <c r="C3" s="6">
        <v>171.85</v>
      </c>
      <c r="D3" s="6">
        <v>170.48</v>
      </c>
      <c r="E3" s="7">
        <v>171.08</v>
      </c>
      <c r="F3" s="6">
        <v>1.6480187E7</v>
      </c>
      <c r="G3" s="6" t="s">
        <v>11</v>
      </c>
      <c r="H3" s="8"/>
      <c r="I3" s="9"/>
      <c r="J3" s="6">
        <f t="shared" si="1"/>
        <v>0</v>
      </c>
      <c r="K3" s="6">
        <f t="shared" si="2"/>
        <v>2017</v>
      </c>
      <c r="L3" s="9"/>
    </row>
    <row r="4">
      <c r="A4" s="5">
        <v>43096.0</v>
      </c>
      <c r="B4" s="6">
        <v>170.1</v>
      </c>
      <c r="C4" s="6">
        <v>170.78</v>
      </c>
      <c r="D4" s="6">
        <v>169.71</v>
      </c>
      <c r="E4" s="7">
        <v>170.6</v>
      </c>
      <c r="F4" s="6">
        <v>2.1498213E7</v>
      </c>
      <c r="G4" s="6" t="s">
        <v>11</v>
      </c>
      <c r="H4" s="9"/>
      <c r="I4" s="9"/>
      <c r="J4" s="6">
        <f t="shared" si="1"/>
        <v>0</v>
      </c>
      <c r="K4" s="6">
        <f t="shared" si="2"/>
        <v>2017</v>
      </c>
      <c r="L4" s="9"/>
    </row>
    <row r="5">
      <c r="A5" s="5">
        <v>43095.0</v>
      </c>
      <c r="B5" s="6">
        <v>170.8</v>
      </c>
      <c r="C5" s="6">
        <v>171.47</v>
      </c>
      <c r="D5" s="6">
        <v>169.679</v>
      </c>
      <c r="E5" s="7">
        <v>170.57</v>
      </c>
      <c r="F5" s="6">
        <v>3.3185536E7</v>
      </c>
      <c r="G5" s="6" t="s">
        <v>11</v>
      </c>
      <c r="H5" s="9"/>
      <c r="I5" s="9"/>
      <c r="J5" s="6">
        <f t="shared" si="1"/>
        <v>0</v>
      </c>
      <c r="K5" s="6">
        <f t="shared" si="2"/>
        <v>2017</v>
      </c>
      <c r="L5" s="9"/>
    </row>
    <row r="6">
      <c r="A6" s="5">
        <v>43091.0</v>
      </c>
      <c r="B6" s="6">
        <v>174.68</v>
      </c>
      <c r="C6" s="6">
        <v>175.424</v>
      </c>
      <c r="D6" s="6">
        <v>174.5</v>
      </c>
      <c r="E6" s="7">
        <v>175.01</v>
      </c>
      <c r="F6" s="6">
        <v>1.6349444E7</v>
      </c>
      <c r="G6" s="6" t="s">
        <v>11</v>
      </c>
      <c r="H6" s="9"/>
      <c r="I6" s="9"/>
      <c r="J6" s="6">
        <f t="shared" si="1"/>
        <v>0</v>
      </c>
      <c r="K6" s="6">
        <f t="shared" si="2"/>
        <v>2017</v>
      </c>
      <c r="L6" s="9"/>
    </row>
    <row r="7">
      <c r="A7" s="5">
        <v>43090.0</v>
      </c>
      <c r="B7" s="6">
        <v>174.17</v>
      </c>
      <c r="C7" s="6">
        <v>176.02</v>
      </c>
      <c r="D7" s="6">
        <v>174.1</v>
      </c>
      <c r="E7" s="7">
        <v>175.01</v>
      </c>
      <c r="F7" s="6">
        <v>2.0949896E7</v>
      </c>
      <c r="G7" s="6" t="s">
        <v>11</v>
      </c>
      <c r="H7" s="9"/>
      <c r="I7" s="9"/>
      <c r="J7" s="6">
        <f t="shared" si="1"/>
        <v>0</v>
      </c>
      <c r="K7" s="6">
        <f t="shared" si="2"/>
        <v>2017</v>
      </c>
      <c r="L7" s="9"/>
    </row>
    <row r="8">
      <c r="A8" s="5">
        <v>43089.0</v>
      </c>
      <c r="B8" s="6">
        <v>174.87</v>
      </c>
      <c r="C8" s="6">
        <v>175.42</v>
      </c>
      <c r="D8" s="6">
        <v>173.25</v>
      </c>
      <c r="E8" s="7">
        <v>174.35</v>
      </c>
      <c r="F8" s="6">
        <v>2.3475649E7</v>
      </c>
      <c r="G8" s="6" t="s">
        <v>11</v>
      </c>
      <c r="H8" s="9"/>
      <c r="I8" s="9"/>
      <c r="J8" s="6">
        <f t="shared" si="1"/>
        <v>0</v>
      </c>
      <c r="K8" s="6">
        <f t="shared" si="2"/>
        <v>2017</v>
      </c>
      <c r="L8" s="9"/>
    </row>
    <row r="9">
      <c r="A9" s="5">
        <v>43088.0</v>
      </c>
      <c r="B9" s="6">
        <v>175.03</v>
      </c>
      <c r="C9" s="6">
        <v>175.39</v>
      </c>
      <c r="D9" s="6">
        <v>174.09</v>
      </c>
      <c r="E9" s="7">
        <v>174.54</v>
      </c>
      <c r="F9" s="6">
        <v>2.7436447E7</v>
      </c>
      <c r="G9" s="6" t="s">
        <v>11</v>
      </c>
      <c r="H9" s="9"/>
      <c r="I9" s="9"/>
      <c r="J9" s="6">
        <f t="shared" si="1"/>
        <v>0</v>
      </c>
      <c r="K9" s="6">
        <f t="shared" si="2"/>
        <v>2017</v>
      </c>
      <c r="L9" s="9"/>
    </row>
    <row r="10">
      <c r="A10" s="5">
        <v>43087.0</v>
      </c>
      <c r="B10" s="6">
        <v>174.88</v>
      </c>
      <c r="C10" s="6">
        <v>177.2</v>
      </c>
      <c r="D10" s="6">
        <v>174.86</v>
      </c>
      <c r="E10" s="7">
        <v>176.42</v>
      </c>
      <c r="F10" s="6">
        <v>2.9421114E7</v>
      </c>
      <c r="G10" s="6" t="s">
        <v>11</v>
      </c>
      <c r="H10" s="9"/>
      <c r="I10" s="9"/>
      <c r="J10" s="6">
        <f t="shared" si="1"/>
        <v>0</v>
      </c>
      <c r="K10" s="6">
        <f t="shared" si="2"/>
        <v>2017</v>
      </c>
      <c r="L10" s="9"/>
    </row>
    <row r="11">
      <c r="A11" s="5">
        <v>43084.0</v>
      </c>
      <c r="B11" s="6">
        <v>173.63</v>
      </c>
      <c r="C11" s="6">
        <v>174.17</v>
      </c>
      <c r="D11" s="6">
        <v>172.46</v>
      </c>
      <c r="E11" s="7">
        <v>173.97</v>
      </c>
      <c r="F11" s="6">
        <v>4.0169307E7</v>
      </c>
      <c r="G11" s="6" t="s">
        <v>11</v>
      </c>
      <c r="H11" s="9"/>
      <c r="I11" s="9"/>
      <c r="J11" s="6">
        <f t="shared" si="1"/>
        <v>0</v>
      </c>
      <c r="K11" s="6">
        <f t="shared" si="2"/>
        <v>2017</v>
      </c>
      <c r="L11" s="9"/>
    </row>
    <row r="12">
      <c r="A12" s="5">
        <v>43083.0</v>
      </c>
      <c r="B12" s="6">
        <v>172.4</v>
      </c>
      <c r="C12" s="6">
        <v>173.13</v>
      </c>
      <c r="D12" s="6">
        <v>171.65</v>
      </c>
      <c r="E12" s="7">
        <v>172.22</v>
      </c>
      <c r="F12" s="6">
        <v>2.0476541E7</v>
      </c>
      <c r="G12" s="6" t="s">
        <v>11</v>
      </c>
      <c r="H12" s="9"/>
      <c r="I12" s="9"/>
      <c r="J12" s="6">
        <f t="shared" si="1"/>
        <v>0</v>
      </c>
      <c r="K12" s="6">
        <f t="shared" si="2"/>
        <v>2017</v>
      </c>
      <c r="L12" s="9"/>
    </row>
    <row r="13">
      <c r="A13" s="5">
        <v>43082.0</v>
      </c>
      <c r="B13" s="6">
        <v>172.5</v>
      </c>
      <c r="C13" s="6">
        <v>173.54</v>
      </c>
      <c r="D13" s="6">
        <v>172.0</v>
      </c>
      <c r="E13" s="7">
        <v>172.27</v>
      </c>
      <c r="F13" s="6">
        <v>2.3818447E7</v>
      </c>
      <c r="G13" s="6" t="s">
        <v>11</v>
      </c>
      <c r="H13" s="9"/>
      <c r="I13" s="9"/>
      <c r="J13" s="6">
        <f t="shared" si="1"/>
        <v>0</v>
      </c>
      <c r="K13" s="6">
        <f t="shared" si="2"/>
        <v>2017</v>
      </c>
      <c r="L13" s="9"/>
    </row>
    <row r="14">
      <c r="A14" s="5">
        <v>43081.0</v>
      </c>
      <c r="B14" s="6">
        <v>172.15</v>
      </c>
      <c r="C14" s="6">
        <v>172.39</v>
      </c>
      <c r="D14" s="6">
        <v>171.461</v>
      </c>
      <c r="E14" s="7">
        <v>171.7</v>
      </c>
      <c r="F14" s="6">
        <v>1.940923E7</v>
      </c>
      <c r="G14" s="6" t="s">
        <v>11</v>
      </c>
      <c r="H14" s="9"/>
      <c r="I14" s="9"/>
      <c r="J14" s="6">
        <f t="shared" si="1"/>
        <v>0</v>
      </c>
      <c r="K14" s="6">
        <f t="shared" si="2"/>
        <v>2017</v>
      </c>
      <c r="L14" s="9"/>
    </row>
    <row r="15">
      <c r="A15" s="5">
        <v>43080.0</v>
      </c>
      <c r="B15" s="6">
        <v>169.2</v>
      </c>
      <c r="C15" s="6">
        <v>172.89</v>
      </c>
      <c r="D15" s="6">
        <v>168.79</v>
      </c>
      <c r="E15" s="7">
        <v>172.67</v>
      </c>
      <c r="F15" s="6">
        <v>3.5273759E7</v>
      </c>
      <c r="G15" s="6" t="s">
        <v>11</v>
      </c>
      <c r="H15" s="9"/>
      <c r="I15" s="9"/>
      <c r="J15" s="6">
        <f t="shared" si="1"/>
        <v>0</v>
      </c>
      <c r="K15" s="6">
        <f t="shared" si="2"/>
        <v>2017</v>
      </c>
      <c r="L15" s="9"/>
    </row>
    <row r="16">
      <c r="A16" s="5">
        <v>43077.0</v>
      </c>
      <c r="B16" s="6">
        <v>170.49</v>
      </c>
      <c r="C16" s="6">
        <v>171.0</v>
      </c>
      <c r="D16" s="6">
        <v>168.82</v>
      </c>
      <c r="E16" s="7">
        <v>169.37</v>
      </c>
      <c r="F16" s="6">
        <v>2.3355231E7</v>
      </c>
      <c r="G16" s="6" t="s">
        <v>11</v>
      </c>
      <c r="H16" s="9"/>
      <c r="I16" s="9"/>
      <c r="J16" s="6">
        <f t="shared" si="1"/>
        <v>0</v>
      </c>
      <c r="K16" s="6">
        <f t="shared" si="2"/>
        <v>2017</v>
      </c>
      <c r="L16" s="9"/>
    </row>
    <row r="17">
      <c r="A17" s="5">
        <v>43076.0</v>
      </c>
      <c r="B17" s="6">
        <v>169.03</v>
      </c>
      <c r="C17" s="6">
        <v>170.44</v>
      </c>
      <c r="D17" s="6">
        <v>168.91</v>
      </c>
      <c r="E17" s="7">
        <v>169.32</v>
      </c>
      <c r="F17" s="6">
        <v>2.5673308E7</v>
      </c>
      <c r="G17" s="6" t="s">
        <v>11</v>
      </c>
      <c r="H17" s="9"/>
      <c r="I17" s="9"/>
      <c r="J17" s="6">
        <f t="shared" si="1"/>
        <v>0</v>
      </c>
      <c r="K17" s="6">
        <f t="shared" si="2"/>
        <v>2017</v>
      </c>
      <c r="L17" s="9"/>
    </row>
    <row r="18">
      <c r="A18" s="5">
        <v>43075.0</v>
      </c>
      <c r="B18" s="6">
        <v>167.5</v>
      </c>
      <c r="C18" s="6">
        <v>170.2047</v>
      </c>
      <c r="D18" s="6">
        <v>166.46</v>
      </c>
      <c r="E18" s="7">
        <v>169.01</v>
      </c>
      <c r="F18" s="6">
        <v>2.856E7</v>
      </c>
      <c r="G18" s="6" t="s">
        <v>11</v>
      </c>
      <c r="H18" s="9"/>
      <c r="I18" s="9"/>
      <c r="J18" s="6">
        <f t="shared" si="1"/>
        <v>0</v>
      </c>
      <c r="K18" s="6">
        <f t="shared" si="2"/>
        <v>2017</v>
      </c>
      <c r="L18" s="9"/>
    </row>
    <row r="19">
      <c r="A19" s="5">
        <v>43074.0</v>
      </c>
      <c r="B19" s="6">
        <v>169.06</v>
      </c>
      <c r="C19" s="6">
        <v>171.52</v>
      </c>
      <c r="D19" s="6">
        <v>168.4</v>
      </c>
      <c r="E19" s="7">
        <v>169.64</v>
      </c>
      <c r="F19" s="6">
        <v>2.7350154E7</v>
      </c>
      <c r="G19" s="6" t="s">
        <v>11</v>
      </c>
      <c r="H19" s="9"/>
      <c r="I19" s="9"/>
      <c r="J19" s="6">
        <f t="shared" si="1"/>
        <v>0</v>
      </c>
      <c r="K19" s="6">
        <f t="shared" si="2"/>
        <v>2017</v>
      </c>
      <c r="L19" s="9"/>
    </row>
    <row r="20">
      <c r="A20" s="5">
        <v>43073.0</v>
      </c>
      <c r="B20" s="6">
        <v>172.48</v>
      </c>
      <c r="C20" s="6">
        <v>172.62</v>
      </c>
      <c r="D20" s="6">
        <v>169.63</v>
      </c>
      <c r="E20" s="7">
        <v>169.8</v>
      </c>
      <c r="F20" s="6">
        <v>3.2542385E7</v>
      </c>
      <c r="G20" s="6" t="s">
        <v>11</v>
      </c>
      <c r="H20" s="9"/>
      <c r="I20" s="9"/>
      <c r="J20" s="6">
        <f t="shared" si="1"/>
        <v>0</v>
      </c>
      <c r="K20" s="6">
        <f t="shared" si="2"/>
        <v>2017</v>
      </c>
      <c r="L20" s="9"/>
    </row>
    <row r="21" ht="15.75" customHeight="1">
      <c r="A21" s="5">
        <v>43070.0</v>
      </c>
      <c r="B21" s="6">
        <v>169.95</v>
      </c>
      <c r="C21" s="6">
        <v>171.67</v>
      </c>
      <c r="D21" s="6">
        <v>168.5</v>
      </c>
      <c r="E21" s="7">
        <v>171.05</v>
      </c>
      <c r="F21" s="6">
        <v>3.9759288E7</v>
      </c>
      <c r="G21" s="6" t="s">
        <v>11</v>
      </c>
      <c r="H21" s="9"/>
      <c r="I21" s="9"/>
      <c r="J21" s="6">
        <f t="shared" si="1"/>
        <v>0</v>
      </c>
      <c r="K21" s="6">
        <f t="shared" si="2"/>
        <v>2017</v>
      </c>
      <c r="L21" s="9"/>
    </row>
    <row r="22" ht="15.75" customHeight="1">
      <c r="A22" s="5">
        <v>43069.0</v>
      </c>
      <c r="B22" s="6">
        <v>170.43</v>
      </c>
      <c r="C22" s="6">
        <v>172.14</v>
      </c>
      <c r="D22" s="6">
        <v>168.44</v>
      </c>
      <c r="E22" s="7">
        <v>171.85</v>
      </c>
      <c r="F22" s="6">
        <v>4.1527218E7</v>
      </c>
      <c r="G22" s="6" t="s">
        <v>11</v>
      </c>
      <c r="H22" s="9"/>
      <c r="I22" s="9"/>
      <c r="J22" s="6">
        <f t="shared" si="1"/>
        <v>0</v>
      </c>
      <c r="K22" s="6">
        <f t="shared" si="2"/>
        <v>2017</v>
      </c>
      <c r="L22" s="9"/>
    </row>
    <row r="23" ht="15.75" customHeight="1">
      <c r="A23" s="5">
        <v>43068.0</v>
      </c>
      <c r="B23" s="6">
        <v>172.63</v>
      </c>
      <c r="C23" s="6">
        <v>172.92</v>
      </c>
      <c r="D23" s="6">
        <v>167.16</v>
      </c>
      <c r="E23" s="7">
        <v>169.48</v>
      </c>
      <c r="F23" s="6">
        <v>4.1666364E7</v>
      </c>
      <c r="G23" s="6" t="s">
        <v>11</v>
      </c>
      <c r="H23" s="9"/>
      <c r="I23" s="9"/>
      <c r="J23" s="6">
        <f t="shared" si="1"/>
        <v>0</v>
      </c>
      <c r="K23" s="6">
        <f t="shared" si="2"/>
        <v>2017</v>
      </c>
      <c r="L23" s="9"/>
    </row>
    <row r="24" ht="15.75" customHeight="1">
      <c r="A24" s="5">
        <v>43067.0</v>
      </c>
      <c r="B24" s="6">
        <v>174.3</v>
      </c>
      <c r="C24" s="6">
        <v>174.87</v>
      </c>
      <c r="D24" s="6">
        <v>171.86</v>
      </c>
      <c r="E24" s="7">
        <v>173.07</v>
      </c>
      <c r="F24" s="6">
        <v>2.6428802E7</v>
      </c>
      <c r="G24" s="6" t="s">
        <v>11</v>
      </c>
      <c r="H24" s="9"/>
      <c r="I24" s="9"/>
      <c r="J24" s="6">
        <f t="shared" si="1"/>
        <v>0</v>
      </c>
      <c r="K24" s="6">
        <f t="shared" si="2"/>
        <v>2017</v>
      </c>
      <c r="L24" s="9"/>
    </row>
    <row r="25" ht="15.75" customHeight="1">
      <c r="A25" s="5">
        <v>43066.0</v>
      </c>
      <c r="B25" s="6">
        <v>175.05</v>
      </c>
      <c r="C25" s="6">
        <v>175.08</v>
      </c>
      <c r="D25" s="6">
        <v>173.34</v>
      </c>
      <c r="E25" s="7">
        <v>174.09</v>
      </c>
      <c r="F25" s="6">
        <v>2.0716802E7</v>
      </c>
      <c r="G25" s="6" t="s">
        <v>11</v>
      </c>
      <c r="H25" s="9"/>
      <c r="I25" s="9"/>
      <c r="J25" s="6">
        <f t="shared" si="1"/>
        <v>0</v>
      </c>
      <c r="K25" s="6">
        <f t="shared" si="2"/>
        <v>2017</v>
      </c>
      <c r="L25" s="9"/>
    </row>
    <row r="26" ht="15.75" customHeight="1">
      <c r="A26" s="5">
        <v>43063.0</v>
      </c>
      <c r="B26" s="6">
        <v>175.1</v>
      </c>
      <c r="C26" s="6">
        <v>175.5</v>
      </c>
      <c r="D26" s="6">
        <v>174.6459</v>
      </c>
      <c r="E26" s="7">
        <v>174.97</v>
      </c>
      <c r="F26" s="6">
        <v>1.4026673E7</v>
      </c>
      <c r="G26" s="6" t="s">
        <v>11</v>
      </c>
      <c r="H26" s="9"/>
      <c r="I26" s="9"/>
      <c r="J26" s="6">
        <f t="shared" si="1"/>
        <v>0</v>
      </c>
      <c r="K26" s="6">
        <f t="shared" si="2"/>
        <v>2017</v>
      </c>
      <c r="L26" s="9"/>
    </row>
    <row r="27" ht="15.75" customHeight="1">
      <c r="A27" s="5">
        <v>43061.0</v>
      </c>
      <c r="B27" s="6">
        <v>173.36</v>
      </c>
      <c r="C27" s="6">
        <v>175.0</v>
      </c>
      <c r="D27" s="6">
        <v>173.05</v>
      </c>
      <c r="E27" s="7">
        <v>174.96</v>
      </c>
      <c r="F27" s="6">
        <v>2.5588925E7</v>
      </c>
      <c r="G27" s="6" t="s">
        <v>11</v>
      </c>
      <c r="H27" s="9"/>
      <c r="I27" s="9"/>
      <c r="J27" s="6">
        <f t="shared" si="1"/>
        <v>0</v>
      </c>
      <c r="K27" s="6">
        <f t="shared" si="2"/>
        <v>2017</v>
      </c>
      <c r="L27" s="9"/>
    </row>
    <row r="28" ht="15.75" customHeight="1">
      <c r="A28" s="5">
        <v>43060.0</v>
      </c>
      <c r="B28" s="6">
        <v>170.78</v>
      </c>
      <c r="C28" s="6">
        <v>173.7</v>
      </c>
      <c r="D28" s="6">
        <v>170.78</v>
      </c>
      <c r="E28" s="7">
        <v>173.14</v>
      </c>
      <c r="F28" s="6">
        <v>2.5131295E7</v>
      </c>
      <c r="G28" s="6" t="s">
        <v>11</v>
      </c>
      <c r="H28" s="9"/>
      <c r="I28" s="9"/>
      <c r="J28" s="6">
        <f t="shared" si="1"/>
        <v>0</v>
      </c>
      <c r="K28" s="6">
        <f t="shared" si="2"/>
        <v>2017</v>
      </c>
      <c r="L28" s="9"/>
    </row>
    <row r="29" ht="15.75" customHeight="1">
      <c r="A29" s="5">
        <v>43059.0</v>
      </c>
      <c r="B29" s="6">
        <v>170.29</v>
      </c>
      <c r="C29" s="6">
        <v>170.56</v>
      </c>
      <c r="D29" s="6">
        <v>169.56</v>
      </c>
      <c r="E29" s="7">
        <v>169.98</v>
      </c>
      <c r="F29" s="6">
        <v>1.6262447E7</v>
      </c>
      <c r="G29" s="6" t="s">
        <v>11</v>
      </c>
      <c r="H29" s="9"/>
      <c r="I29" s="9"/>
      <c r="J29" s="6">
        <f t="shared" si="1"/>
        <v>0</v>
      </c>
      <c r="K29" s="6">
        <f t="shared" si="2"/>
        <v>2017</v>
      </c>
      <c r="L29" s="9"/>
    </row>
    <row r="30" ht="15.75" customHeight="1">
      <c r="A30" s="5">
        <v>43056.0</v>
      </c>
      <c r="B30" s="6">
        <v>171.04</v>
      </c>
      <c r="C30" s="6">
        <v>171.39</v>
      </c>
      <c r="D30" s="6">
        <v>169.64</v>
      </c>
      <c r="E30" s="7">
        <v>170.15</v>
      </c>
      <c r="F30" s="6">
        <v>2.1899544E7</v>
      </c>
      <c r="G30" s="6" t="s">
        <v>11</v>
      </c>
      <c r="H30" s="9"/>
      <c r="I30" s="9"/>
      <c r="J30" s="6">
        <f t="shared" si="1"/>
        <v>0</v>
      </c>
      <c r="K30" s="6">
        <f t="shared" si="2"/>
        <v>2017</v>
      </c>
      <c r="L30" s="9"/>
    </row>
    <row r="31" ht="15.75" customHeight="1">
      <c r="A31" s="5">
        <v>43055.0</v>
      </c>
      <c r="B31" s="6">
        <v>171.18</v>
      </c>
      <c r="C31" s="6">
        <v>171.87</v>
      </c>
      <c r="D31" s="6">
        <v>170.3</v>
      </c>
      <c r="E31" s="7">
        <v>171.1</v>
      </c>
      <c r="F31" s="6">
        <v>2.3637484E7</v>
      </c>
      <c r="G31" s="6" t="s">
        <v>11</v>
      </c>
      <c r="H31" s="9"/>
      <c r="I31" s="9"/>
      <c r="J31" s="6">
        <f t="shared" si="1"/>
        <v>0</v>
      </c>
      <c r="K31" s="6">
        <f t="shared" si="2"/>
        <v>2017</v>
      </c>
      <c r="L31" s="9"/>
    </row>
    <row r="32" ht="15.75" customHeight="1">
      <c r="A32" s="5">
        <v>43054.0</v>
      </c>
      <c r="B32" s="6">
        <v>169.97</v>
      </c>
      <c r="C32" s="6">
        <v>170.3197</v>
      </c>
      <c r="D32" s="6">
        <v>168.38</v>
      </c>
      <c r="E32" s="7">
        <v>169.08</v>
      </c>
      <c r="F32" s="6">
        <v>2.915807E7</v>
      </c>
      <c r="G32" s="6" t="s">
        <v>11</v>
      </c>
      <c r="H32" s="9"/>
      <c r="I32" s="9"/>
      <c r="J32" s="6">
        <f t="shared" si="1"/>
        <v>0</v>
      </c>
      <c r="K32" s="6">
        <f t="shared" si="2"/>
        <v>2017</v>
      </c>
      <c r="L32" s="9"/>
    </row>
    <row r="33" ht="15.75" customHeight="1">
      <c r="A33" s="5">
        <v>43053.0</v>
      </c>
      <c r="B33" s="6">
        <v>173.04</v>
      </c>
      <c r="C33" s="6">
        <v>173.48</v>
      </c>
      <c r="D33" s="6">
        <v>171.18</v>
      </c>
      <c r="E33" s="7">
        <v>171.34</v>
      </c>
      <c r="F33" s="6">
        <v>2.4782487E7</v>
      </c>
      <c r="G33" s="6" t="s">
        <v>11</v>
      </c>
      <c r="H33" s="9"/>
      <c r="I33" s="9"/>
      <c r="J33" s="6">
        <f t="shared" si="1"/>
        <v>0</v>
      </c>
      <c r="K33" s="6">
        <f t="shared" si="2"/>
        <v>2017</v>
      </c>
      <c r="L33" s="9"/>
    </row>
    <row r="34" ht="15.75" customHeight="1">
      <c r="A34" s="5">
        <v>43052.0</v>
      </c>
      <c r="B34" s="6">
        <v>173.5</v>
      </c>
      <c r="C34" s="6">
        <v>174.5</v>
      </c>
      <c r="D34" s="6">
        <v>173.4</v>
      </c>
      <c r="E34" s="7">
        <v>173.97</v>
      </c>
      <c r="F34" s="6">
        <v>1.698208E7</v>
      </c>
      <c r="G34" s="6" t="s">
        <v>11</v>
      </c>
      <c r="H34" s="9"/>
      <c r="I34" s="9"/>
      <c r="J34" s="6">
        <f t="shared" si="1"/>
        <v>0</v>
      </c>
      <c r="K34" s="6">
        <f t="shared" si="2"/>
        <v>2017</v>
      </c>
      <c r="L34" s="9"/>
    </row>
    <row r="35" ht="15.75" customHeight="1">
      <c r="A35" s="5">
        <v>43049.0</v>
      </c>
      <c r="B35" s="6">
        <v>175.11</v>
      </c>
      <c r="C35" s="6">
        <v>175.38</v>
      </c>
      <c r="D35" s="6">
        <v>174.27</v>
      </c>
      <c r="E35" s="7">
        <v>174.67</v>
      </c>
      <c r="F35" s="6">
        <v>2.51455E7</v>
      </c>
      <c r="G35" s="6" t="s">
        <v>11</v>
      </c>
      <c r="H35" s="9"/>
      <c r="I35" s="9"/>
      <c r="J35" s="6">
        <f t="shared" si="1"/>
        <v>0</v>
      </c>
      <c r="K35" s="6">
        <f t="shared" si="2"/>
        <v>2017</v>
      </c>
      <c r="L35" s="9"/>
    </row>
    <row r="36" ht="15.75" customHeight="1">
      <c r="A36" s="5">
        <v>43048.0</v>
      </c>
      <c r="B36" s="6">
        <v>175.11</v>
      </c>
      <c r="C36" s="6">
        <v>176.095</v>
      </c>
      <c r="D36" s="6">
        <v>173.14</v>
      </c>
      <c r="E36" s="7">
        <v>175.88</v>
      </c>
      <c r="F36" s="6">
        <v>2.9185668E7</v>
      </c>
      <c r="G36" s="6" t="s">
        <v>11</v>
      </c>
      <c r="H36" s="9"/>
      <c r="I36" s="9"/>
      <c r="J36" s="6">
        <f t="shared" si="1"/>
        <v>0</v>
      </c>
      <c r="K36" s="6">
        <f t="shared" si="2"/>
        <v>2017</v>
      </c>
      <c r="L36" s="9"/>
    </row>
    <row r="37" ht="15.75" customHeight="1">
      <c r="A37" s="5">
        <v>43047.0</v>
      </c>
      <c r="B37" s="6">
        <v>174.66</v>
      </c>
      <c r="C37" s="6">
        <v>176.24</v>
      </c>
      <c r="D37" s="6">
        <v>174.33</v>
      </c>
      <c r="E37" s="7">
        <v>176.24</v>
      </c>
      <c r="F37" s="6">
        <v>2.4409527E7</v>
      </c>
      <c r="G37" s="6" t="s">
        <v>11</v>
      </c>
      <c r="H37" s="9"/>
      <c r="I37" s="9"/>
      <c r="J37" s="6">
        <f t="shared" si="1"/>
        <v>0</v>
      </c>
      <c r="K37" s="6">
        <f t="shared" si="2"/>
        <v>2017</v>
      </c>
      <c r="L37" s="9"/>
    </row>
    <row r="38" ht="15.75" customHeight="1">
      <c r="A38" s="5">
        <v>43046.0</v>
      </c>
      <c r="B38" s="6">
        <v>173.91</v>
      </c>
      <c r="C38" s="6">
        <v>175.25</v>
      </c>
      <c r="D38" s="6">
        <v>173.6</v>
      </c>
      <c r="E38" s="7">
        <v>174.81</v>
      </c>
      <c r="F38" s="6">
        <v>2.4361485E7</v>
      </c>
      <c r="G38" s="6" t="s">
        <v>11</v>
      </c>
      <c r="H38" s="9"/>
      <c r="I38" s="9"/>
      <c r="J38" s="6">
        <f t="shared" si="1"/>
        <v>0</v>
      </c>
      <c r="K38" s="6">
        <f t="shared" si="2"/>
        <v>2017</v>
      </c>
      <c r="L38" s="9"/>
    </row>
    <row r="39" ht="15.75" customHeight="1">
      <c r="A39" s="5">
        <v>43045.0</v>
      </c>
      <c r="B39" s="6">
        <v>172.365</v>
      </c>
      <c r="C39" s="6">
        <v>174.99</v>
      </c>
      <c r="D39" s="6">
        <v>171.72</v>
      </c>
      <c r="E39" s="7">
        <v>174.25</v>
      </c>
      <c r="F39" s="6">
        <v>3.5026306E7</v>
      </c>
      <c r="G39" s="6" t="s">
        <v>11</v>
      </c>
      <c r="H39" s="9"/>
      <c r="I39" s="9"/>
      <c r="J39" s="6">
        <f t="shared" si="1"/>
        <v>0</v>
      </c>
      <c r="K39" s="6">
        <f t="shared" si="2"/>
        <v>2017</v>
      </c>
      <c r="L39" s="9"/>
    </row>
    <row r="40" ht="15.75" customHeight="1">
      <c r="A40" s="5">
        <v>43042.0</v>
      </c>
      <c r="B40" s="6">
        <v>174.0</v>
      </c>
      <c r="C40" s="6">
        <v>174.26</v>
      </c>
      <c r="D40" s="6">
        <v>171.12</v>
      </c>
      <c r="E40" s="7">
        <v>172.5</v>
      </c>
      <c r="F40" s="6">
        <v>5.9398631E7</v>
      </c>
      <c r="G40" s="6" t="s">
        <v>11</v>
      </c>
      <c r="H40" s="9"/>
      <c r="I40" s="9"/>
      <c r="J40" s="6">
        <f t="shared" si="1"/>
        <v>0</v>
      </c>
      <c r="K40" s="6">
        <f t="shared" si="2"/>
        <v>2017</v>
      </c>
      <c r="L40" s="9"/>
    </row>
    <row r="41" ht="15.75" customHeight="1">
      <c r="A41" s="5">
        <v>43041.0</v>
      </c>
      <c r="B41" s="6">
        <v>167.64</v>
      </c>
      <c r="C41" s="6">
        <v>168.5</v>
      </c>
      <c r="D41" s="6">
        <v>165.28</v>
      </c>
      <c r="E41" s="7">
        <v>168.11</v>
      </c>
      <c r="F41" s="6">
        <v>4.1393373E7</v>
      </c>
      <c r="G41" s="6" t="s">
        <v>11</v>
      </c>
      <c r="H41" s="9"/>
      <c r="I41" s="9"/>
      <c r="J41" s="6">
        <f t="shared" si="1"/>
        <v>0</v>
      </c>
      <c r="K41" s="6">
        <f t="shared" si="2"/>
        <v>2017</v>
      </c>
      <c r="L41" s="9"/>
    </row>
    <row r="42" ht="15.75" customHeight="1">
      <c r="A42" s="5">
        <v>43040.0</v>
      </c>
      <c r="B42" s="6">
        <v>169.87</v>
      </c>
      <c r="C42" s="6">
        <v>169.94</v>
      </c>
      <c r="D42" s="6">
        <v>165.61</v>
      </c>
      <c r="E42" s="7">
        <v>166.89</v>
      </c>
      <c r="F42" s="6">
        <v>3.3637762E7</v>
      </c>
      <c r="G42" s="6" t="s">
        <v>11</v>
      </c>
      <c r="H42" s="9"/>
      <c r="I42" s="9"/>
      <c r="J42" s="6">
        <f t="shared" si="1"/>
        <v>0</v>
      </c>
      <c r="K42" s="6">
        <f t="shared" si="2"/>
        <v>2017</v>
      </c>
      <c r="L42" s="9"/>
    </row>
    <row r="43" ht="15.75" customHeight="1">
      <c r="A43" s="5">
        <v>43039.0</v>
      </c>
      <c r="B43" s="6">
        <v>167.9</v>
      </c>
      <c r="C43" s="6">
        <v>169.6499</v>
      </c>
      <c r="D43" s="6">
        <v>166.94</v>
      </c>
      <c r="E43" s="7">
        <v>169.04</v>
      </c>
      <c r="F43" s="6">
        <v>3.6046828E7</v>
      </c>
      <c r="G43" s="6" t="s">
        <v>11</v>
      </c>
      <c r="H43" s="9"/>
      <c r="I43" s="9"/>
      <c r="J43" s="6">
        <f t="shared" si="1"/>
        <v>0</v>
      </c>
      <c r="K43" s="6">
        <f t="shared" si="2"/>
        <v>2017</v>
      </c>
      <c r="L43" s="9"/>
    </row>
    <row r="44" ht="15.75" customHeight="1">
      <c r="A44" s="5">
        <v>43038.0</v>
      </c>
      <c r="B44" s="6">
        <v>163.89</v>
      </c>
      <c r="C44" s="6">
        <v>168.07</v>
      </c>
      <c r="D44" s="6">
        <v>163.72</v>
      </c>
      <c r="E44" s="7">
        <v>166.72</v>
      </c>
      <c r="F44" s="6">
        <v>4.4700772E7</v>
      </c>
      <c r="G44" s="6" t="s">
        <v>11</v>
      </c>
      <c r="H44" s="9"/>
      <c r="I44" s="9"/>
      <c r="J44" s="6">
        <f t="shared" si="1"/>
        <v>0</v>
      </c>
      <c r="K44" s="6">
        <f t="shared" si="2"/>
        <v>2017</v>
      </c>
      <c r="L44" s="9"/>
    </row>
    <row r="45" ht="15.75" customHeight="1">
      <c r="A45" s="5">
        <v>43035.0</v>
      </c>
      <c r="B45" s="6">
        <v>159.29</v>
      </c>
      <c r="C45" s="6">
        <v>163.6</v>
      </c>
      <c r="D45" s="6">
        <v>158.7</v>
      </c>
      <c r="E45" s="7">
        <v>163.05</v>
      </c>
      <c r="F45" s="6">
        <v>4.445416E7</v>
      </c>
      <c r="G45" s="6" t="s">
        <v>11</v>
      </c>
      <c r="H45" s="9"/>
      <c r="I45" s="9"/>
      <c r="J45" s="6">
        <f t="shared" si="1"/>
        <v>0</v>
      </c>
      <c r="K45" s="6">
        <f t="shared" si="2"/>
        <v>2017</v>
      </c>
      <c r="L45" s="9"/>
    </row>
    <row r="46" ht="15.75" customHeight="1">
      <c r="A46" s="5">
        <v>43034.0</v>
      </c>
      <c r="B46" s="6">
        <v>157.23</v>
      </c>
      <c r="C46" s="6">
        <v>157.8295</v>
      </c>
      <c r="D46" s="6">
        <v>156.78</v>
      </c>
      <c r="E46" s="7">
        <v>157.41</v>
      </c>
      <c r="F46" s="6">
        <v>1.7000469E7</v>
      </c>
      <c r="G46" s="6" t="s">
        <v>11</v>
      </c>
      <c r="H46" s="9"/>
      <c r="I46" s="9"/>
      <c r="J46" s="6">
        <f t="shared" si="1"/>
        <v>0</v>
      </c>
      <c r="K46" s="6">
        <f t="shared" si="2"/>
        <v>2017</v>
      </c>
      <c r="L46" s="9"/>
    </row>
    <row r="47" ht="15.75" customHeight="1">
      <c r="A47" s="5">
        <v>43033.0</v>
      </c>
      <c r="B47" s="6">
        <v>156.91</v>
      </c>
      <c r="C47" s="6">
        <v>157.55</v>
      </c>
      <c r="D47" s="6">
        <v>155.27</v>
      </c>
      <c r="E47" s="7">
        <v>156.41</v>
      </c>
      <c r="F47" s="6">
        <v>2.1207098E7</v>
      </c>
      <c r="G47" s="6" t="s">
        <v>11</v>
      </c>
      <c r="H47" s="9"/>
      <c r="I47" s="9"/>
      <c r="J47" s="6">
        <f t="shared" si="1"/>
        <v>0</v>
      </c>
      <c r="K47" s="6">
        <f t="shared" si="2"/>
        <v>2017</v>
      </c>
      <c r="L47" s="9"/>
    </row>
    <row r="48" ht="15.75" customHeight="1">
      <c r="A48" s="5">
        <v>43032.0</v>
      </c>
      <c r="B48" s="6">
        <v>156.29</v>
      </c>
      <c r="C48" s="6">
        <v>157.42</v>
      </c>
      <c r="D48" s="6">
        <v>156.2</v>
      </c>
      <c r="E48" s="7">
        <v>157.1</v>
      </c>
      <c r="F48" s="6">
        <v>1.775723E7</v>
      </c>
      <c r="G48" s="6" t="s">
        <v>11</v>
      </c>
      <c r="H48" s="9"/>
      <c r="I48" s="9"/>
      <c r="J48" s="6">
        <f t="shared" si="1"/>
        <v>0</v>
      </c>
      <c r="K48" s="6">
        <f t="shared" si="2"/>
        <v>2017</v>
      </c>
      <c r="L48" s="9"/>
    </row>
    <row r="49" ht="15.75" customHeight="1">
      <c r="A49" s="5">
        <v>43031.0</v>
      </c>
      <c r="B49" s="6">
        <v>156.89</v>
      </c>
      <c r="C49" s="6">
        <v>157.69</v>
      </c>
      <c r="D49" s="6">
        <v>155.5</v>
      </c>
      <c r="E49" s="7">
        <v>156.17</v>
      </c>
      <c r="F49" s="6">
        <v>2.1984327E7</v>
      </c>
      <c r="G49" s="6" t="s">
        <v>11</v>
      </c>
      <c r="H49" s="9"/>
      <c r="I49" s="9"/>
      <c r="J49" s="6">
        <f t="shared" si="1"/>
        <v>0</v>
      </c>
      <c r="K49" s="6">
        <f t="shared" si="2"/>
        <v>2017</v>
      </c>
      <c r="L49" s="9"/>
    </row>
    <row r="50" ht="15.75" customHeight="1">
      <c r="A50" s="5">
        <v>43028.0</v>
      </c>
      <c r="B50" s="6">
        <v>156.61</v>
      </c>
      <c r="C50" s="6">
        <v>157.75</v>
      </c>
      <c r="D50" s="6">
        <v>155.96</v>
      </c>
      <c r="E50" s="7">
        <v>156.25</v>
      </c>
      <c r="F50" s="6">
        <v>2.3974146E7</v>
      </c>
      <c r="G50" s="6" t="s">
        <v>11</v>
      </c>
      <c r="H50" s="9"/>
      <c r="I50" s="9"/>
      <c r="J50" s="6">
        <f t="shared" si="1"/>
        <v>0</v>
      </c>
      <c r="K50" s="6">
        <f t="shared" si="2"/>
        <v>2017</v>
      </c>
      <c r="L50" s="9"/>
    </row>
    <row r="51" ht="15.75" customHeight="1">
      <c r="A51" s="5">
        <v>43027.0</v>
      </c>
      <c r="B51" s="6">
        <v>156.75</v>
      </c>
      <c r="C51" s="6">
        <v>157.08</v>
      </c>
      <c r="D51" s="6">
        <v>155.02</v>
      </c>
      <c r="E51" s="7">
        <v>155.98</v>
      </c>
      <c r="F51" s="6">
        <v>4.2584166E7</v>
      </c>
      <c r="G51" s="6" t="s">
        <v>11</v>
      </c>
      <c r="H51" s="9"/>
      <c r="I51" s="9"/>
      <c r="J51" s="6">
        <f t="shared" si="1"/>
        <v>0</v>
      </c>
      <c r="K51" s="6">
        <f t="shared" si="2"/>
        <v>2017</v>
      </c>
      <c r="L51" s="9"/>
    </row>
    <row r="52" ht="15.75" customHeight="1">
      <c r="A52" s="5">
        <v>43026.0</v>
      </c>
      <c r="B52" s="6">
        <v>160.42</v>
      </c>
      <c r="C52" s="6">
        <v>160.71</v>
      </c>
      <c r="D52" s="6">
        <v>159.6</v>
      </c>
      <c r="E52" s="7">
        <v>159.76</v>
      </c>
      <c r="F52" s="6">
        <v>1.6374164E7</v>
      </c>
      <c r="G52" s="6" t="s">
        <v>11</v>
      </c>
      <c r="H52" s="9"/>
      <c r="I52" s="9"/>
      <c r="J52" s="6">
        <f t="shared" si="1"/>
        <v>0</v>
      </c>
      <c r="K52" s="6">
        <f t="shared" si="2"/>
        <v>2017</v>
      </c>
      <c r="L52" s="9"/>
    </row>
    <row r="53" ht="15.75" customHeight="1">
      <c r="A53" s="5">
        <v>43025.0</v>
      </c>
      <c r="B53" s="6">
        <v>159.78</v>
      </c>
      <c r="C53" s="6">
        <v>160.87</v>
      </c>
      <c r="D53" s="6">
        <v>159.23</v>
      </c>
      <c r="E53" s="7">
        <v>160.47</v>
      </c>
      <c r="F53" s="6">
        <v>1.8997275E7</v>
      </c>
      <c r="G53" s="6" t="s">
        <v>11</v>
      </c>
      <c r="H53" s="9"/>
      <c r="I53" s="9"/>
      <c r="J53" s="6">
        <f t="shared" si="1"/>
        <v>0</v>
      </c>
      <c r="K53" s="6">
        <f t="shared" si="2"/>
        <v>2017</v>
      </c>
      <c r="L53" s="9"/>
    </row>
    <row r="54" ht="15.75" customHeight="1">
      <c r="A54" s="5">
        <v>43024.0</v>
      </c>
      <c r="B54" s="6">
        <v>157.9</v>
      </c>
      <c r="C54" s="6">
        <v>160.0</v>
      </c>
      <c r="D54" s="6">
        <v>157.65</v>
      </c>
      <c r="E54" s="7">
        <v>159.88</v>
      </c>
      <c r="F54" s="6">
        <v>2.4121452E7</v>
      </c>
      <c r="G54" s="6" t="s">
        <v>11</v>
      </c>
      <c r="H54" s="9"/>
      <c r="I54" s="9"/>
      <c r="J54" s="6">
        <f t="shared" si="1"/>
        <v>0</v>
      </c>
      <c r="K54" s="6">
        <f t="shared" si="2"/>
        <v>2017</v>
      </c>
      <c r="L54" s="9"/>
    </row>
    <row r="55" ht="15.75" customHeight="1">
      <c r="A55" s="5">
        <v>43021.0</v>
      </c>
      <c r="B55" s="6">
        <v>156.73</v>
      </c>
      <c r="C55" s="6">
        <v>157.28</v>
      </c>
      <c r="D55" s="6">
        <v>156.41</v>
      </c>
      <c r="E55" s="7">
        <v>156.99</v>
      </c>
      <c r="F55" s="6">
        <v>1.6394188E7</v>
      </c>
      <c r="G55" s="6" t="s">
        <v>11</v>
      </c>
      <c r="H55" s="9"/>
      <c r="I55" s="9"/>
      <c r="J55" s="6">
        <f t="shared" si="1"/>
        <v>0</v>
      </c>
      <c r="K55" s="6">
        <f t="shared" si="2"/>
        <v>2017</v>
      </c>
      <c r="L55" s="9"/>
    </row>
    <row r="56" ht="15.75" customHeight="1">
      <c r="A56" s="5">
        <v>43020.0</v>
      </c>
      <c r="B56" s="6">
        <v>156.35</v>
      </c>
      <c r="C56" s="6">
        <v>157.37</v>
      </c>
      <c r="D56" s="6">
        <v>155.7299</v>
      </c>
      <c r="E56" s="7">
        <v>156.0</v>
      </c>
      <c r="F56" s="6">
        <v>1.6125054E7</v>
      </c>
      <c r="G56" s="6" t="s">
        <v>11</v>
      </c>
      <c r="H56" s="9"/>
      <c r="I56" s="9"/>
      <c r="J56" s="6">
        <f t="shared" si="1"/>
        <v>0</v>
      </c>
      <c r="K56" s="6">
        <f t="shared" si="2"/>
        <v>2017</v>
      </c>
      <c r="L56" s="9"/>
    </row>
    <row r="57" ht="15.75" customHeight="1">
      <c r="A57" s="5">
        <v>43019.0</v>
      </c>
      <c r="B57" s="6">
        <v>155.97</v>
      </c>
      <c r="C57" s="6">
        <v>156.98</v>
      </c>
      <c r="D57" s="6">
        <v>155.75</v>
      </c>
      <c r="E57" s="7">
        <v>156.55</v>
      </c>
      <c r="F57" s="6">
        <v>1.690564E7</v>
      </c>
      <c r="G57" s="6" t="s">
        <v>11</v>
      </c>
      <c r="H57" s="9"/>
      <c r="I57" s="9"/>
      <c r="J57" s="6">
        <f t="shared" si="1"/>
        <v>0</v>
      </c>
      <c r="K57" s="6">
        <f t="shared" si="2"/>
        <v>2017</v>
      </c>
      <c r="L57" s="9"/>
    </row>
    <row r="58" ht="15.75" customHeight="1">
      <c r="A58" s="5">
        <v>43018.0</v>
      </c>
      <c r="B58" s="6">
        <v>156.055</v>
      </c>
      <c r="C58" s="6">
        <v>158.0</v>
      </c>
      <c r="D58" s="6">
        <v>155.1</v>
      </c>
      <c r="E58" s="7">
        <v>155.9</v>
      </c>
      <c r="F58" s="6">
        <v>1.5617014E7</v>
      </c>
      <c r="G58" s="6" t="s">
        <v>11</v>
      </c>
      <c r="H58" s="9"/>
      <c r="I58" s="9"/>
      <c r="J58" s="6">
        <f t="shared" si="1"/>
        <v>0</v>
      </c>
      <c r="K58" s="6">
        <f t="shared" si="2"/>
        <v>2017</v>
      </c>
      <c r="L58" s="9"/>
    </row>
    <row r="59" ht="15.75" customHeight="1">
      <c r="A59" s="5">
        <v>43017.0</v>
      </c>
      <c r="B59" s="6">
        <v>155.81</v>
      </c>
      <c r="C59" s="6">
        <v>156.73</v>
      </c>
      <c r="D59" s="6">
        <v>155.485</v>
      </c>
      <c r="E59" s="7">
        <v>155.84</v>
      </c>
      <c r="F59" s="6">
        <v>1.6262923E7</v>
      </c>
      <c r="G59" s="6" t="s">
        <v>11</v>
      </c>
      <c r="H59" s="9"/>
      <c r="I59" s="9"/>
      <c r="J59" s="6">
        <f t="shared" si="1"/>
        <v>0</v>
      </c>
      <c r="K59" s="6">
        <f t="shared" si="2"/>
        <v>2017</v>
      </c>
      <c r="L59" s="9"/>
    </row>
    <row r="60" ht="15.75" customHeight="1">
      <c r="A60" s="5">
        <v>43014.0</v>
      </c>
      <c r="B60" s="6">
        <v>154.97</v>
      </c>
      <c r="C60" s="6">
        <v>155.49</v>
      </c>
      <c r="D60" s="6">
        <v>154.56</v>
      </c>
      <c r="E60" s="7">
        <v>155.3</v>
      </c>
      <c r="F60" s="6">
        <v>1.7407558E7</v>
      </c>
      <c r="G60" s="6" t="s">
        <v>11</v>
      </c>
      <c r="H60" s="9"/>
      <c r="I60" s="9"/>
      <c r="J60" s="6">
        <f t="shared" si="1"/>
        <v>0</v>
      </c>
      <c r="K60" s="6">
        <f t="shared" si="2"/>
        <v>2017</v>
      </c>
      <c r="L60" s="9"/>
    </row>
    <row r="61" ht="15.75" customHeight="1">
      <c r="A61" s="5">
        <v>43013.0</v>
      </c>
      <c r="B61" s="6">
        <v>154.18</v>
      </c>
      <c r="C61" s="6">
        <v>155.44</v>
      </c>
      <c r="D61" s="6">
        <v>154.05</v>
      </c>
      <c r="E61" s="7">
        <v>155.39</v>
      </c>
      <c r="F61" s="6">
        <v>2.1283769E7</v>
      </c>
      <c r="G61" s="6" t="s">
        <v>11</v>
      </c>
      <c r="H61" s="9"/>
      <c r="I61" s="9"/>
      <c r="J61" s="6">
        <f t="shared" si="1"/>
        <v>0</v>
      </c>
      <c r="K61" s="6">
        <f t="shared" si="2"/>
        <v>2017</v>
      </c>
      <c r="L61" s="9"/>
    </row>
    <row r="62" ht="15.75" customHeight="1">
      <c r="A62" s="5">
        <v>43012.0</v>
      </c>
      <c r="B62" s="6">
        <v>153.63</v>
      </c>
      <c r="C62" s="6">
        <v>153.86</v>
      </c>
      <c r="D62" s="6">
        <v>152.46</v>
      </c>
      <c r="E62" s="7">
        <v>153.48</v>
      </c>
      <c r="F62" s="6">
        <v>2.016375E7</v>
      </c>
      <c r="G62" s="6" t="s">
        <v>11</v>
      </c>
      <c r="H62" s="9"/>
      <c r="I62" s="9"/>
      <c r="J62" s="6">
        <f t="shared" si="1"/>
        <v>0</v>
      </c>
      <c r="K62" s="6">
        <f t="shared" si="2"/>
        <v>2017</v>
      </c>
      <c r="L62" s="9"/>
    </row>
    <row r="63" ht="15.75" customHeight="1">
      <c r="A63" s="5">
        <v>43011.0</v>
      </c>
      <c r="B63" s="6">
        <v>154.01</v>
      </c>
      <c r="C63" s="6">
        <v>155.09</v>
      </c>
      <c r="D63" s="6">
        <v>153.91</v>
      </c>
      <c r="E63" s="7">
        <v>154.48</v>
      </c>
      <c r="F63" s="6">
        <v>1.6230293E7</v>
      </c>
      <c r="G63" s="6" t="s">
        <v>11</v>
      </c>
      <c r="H63" s="9"/>
      <c r="I63" s="9"/>
      <c r="J63" s="6">
        <f t="shared" si="1"/>
        <v>0</v>
      </c>
      <c r="K63" s="6">
        <f t="shared" si="2"/>
        <v>2017</v>
      </c>
      <c r="L63" s="9"/>
    </row>
    <row r="64" ht="15.75" customHeight="1">
      <c r="A64" s="5">
        <v>43010.0</v>
      </c>
      <c r="B64" s="6">
        <v>154.26</v>
      </c>
      <c r="C64" s="6">
        <v>154.45</v>
      </c>
      <c r="D64" s="6">
        <v>152.72</v>
      </c>
      <c r="E64" s="7">
        <v>153.81</v>
      </c>
      <c r="F64" s="6">
        <v>1.8698842E7</v>
      </c>
      <c r="G64" s="6" t="s">
        <v>11</v>
      </c>
      <c r="H64" s="9"/>
      <c r="I64" s="9"/>
      <c r="J64" s="6">
        <f t="shared" si="1"/>
        <v>0</v>
      </c>
      <c r="K64" s="6">
        <f t="shared" si="2"/>
        <v>2017</v>
      </c>
      <c r="L64" s="9"/>
    </row>
    <row r="65" ht="15.75" customHeight="1">
      <c r="A65" s="5">
        <v>43007.0</v>
      </c>
      <c r="B65" s="6">
        <v>153.21</v>
      </c>
      <c r="C65" s="6">
        <v>154.13</v>
      </c>
      <c r="D65" s="6">
        <v>152.0</v>
      </c>
      <c r="E65" s="7">
        <v>154.12</v>
      </c>
      <c r="F65" s="6">
        <v>2.629981E7</v>
      </c>
      <c r="G65" s="6" t="s">
        <v>11</v>
      </c>
      <c r="H65" s="9"/>
      <c r="I65" s="9"/>
      <c r="J65" s="6">
        <f t="shared" si="1"/>
        <v>0</v>
      </c>
      <c r="K65" s="6">
        <f t="shared" si="2"/>
        <v>2017</v>
      </c>
      <c r="L65" s="9"/>
    </row>
    <row r="66" ht="15.75" customHeight="1">
      <c r="A66" s="5">
        <v>43006.0</v>
      </c>
      <c r="B66" s="6">
        <v>153.89</v>
      </c>
      <c r="C66" s="6">
        <v>154.28</v>
      </c>
      <c r="D66" s="6">
        <v>152.7</v>
      </c>
      <c r="E66" s="7">
        <v>153.28</v>
      </c>
      <c r="F66" s="6">
        <v>2.2005455E7</v>
      </c>
      <c r="G66" s="6" t="s">
        <v>11</v>
      </c>
      <c r="H66" s="9"/>
      <c r="I66" s="9"/>
      <c r="J66" s="6">
        <f t="shared" si="1"/>
        <v>0</v>
      </c>
      <c r="K66" s="6">
        <f t="shared" si="2"/>
        <v>2017</v>
      </c>
      <c r="L66" s="9"/>
    </row>
    <row r="67" ht="15.75" customHeight="1">
      <c r="A67" s="5">
        <v>43005.0</v>
      </c>
      <c r="B67" s="6">
        <v>153.8</v>
      </c>
      <c r="C67" s="6">
        <v>154.7189</v>
      </c>
      <c r="D67" s="6">
        <v>153.54</v>
      </c>
      <c r="E67" s="7">
        <v>154.23</v>
      </c>
      <c r="F67" s="6">
        <v>2.5504227E7</v>
      </c>
      <c r="G67" s="6" t="s">
        <v>11</v>
      </c>
      <c r="H67" s="9"/>
      <c r="I67" s="9"/>
      <c r="J67" s="6">
        <f t="shared" si="1"/>
        <v>0</v>
      </c>
      <c r="K67" s="6">
        <f t="shared" si="2"/>
        <v>2017</v>
      </c>
      <c r="L67" s="9"/>
    </row>
    <row r="68" ht="15.75" customHeight="1">
      <c r="A68" s="5">
        <v>43004.0</v>
      </c>
      <c r="B68" s="6">
        <v>151.78</v>
      </c>
      <c r="C68" s="6">
        <v>153.92</v>
      </c>
      <c r="D68" s="6">
        <v>151.69</v>
      </c>
      <c r="E68" s="7">
        <v>153.14</v>
      </c>
      <c r="F68" s="6">
        <v>3.6660045E7</v>
      </c>
      <c r="G68" s="6" t="s">
        <v>11</v>
      </c>
      <c r="H68" s="9"/>
      <c r="I68" s="9"/>
      <c r="J68" s="6">
        <f t="shared" si="1"/>
        <v>0</v>
      </c>
      <c r="K68" s="6">
        <f t="shared" si="2"/>
        <v>2017</v>
      </c>
      <c r="L68" s="9"/>
    </row>
    <row r="69" ht="15.75" customHeight="1">
      <c r="A69" s="5">
        <v>43003.0</v>
      </c>
      <c r="B69" s="6">
        <v>149.99</v>
      </c>
      <c r="C69" s="6">
        <v>151.83</v>
      </c>
      <c r="D69" s="6">
        <v>149.16</v>
      </c>
      <c r="E69" s="7">
        <v>150.55</v>
      </c>
      <c r="F69" s="6">
        <v>4.4387336E7</v>
      </c>
      <c r="G69" s="6" t="s">
        <v>11</v>
      </c>
      <c r="H69" s="9"/>
      <c r="I69" s="9"/>
      <c r="J69" s="6">
        <f t="shared" si="1"/>
        <v>0</v>
      </c>
      <c r="K69" s="6">
        <f t="shared" si="2"/>
        <v>2017</v>
      </c>
      <c r="L69" s="9"/>
    </row>
    <row r="70" ht="15.75" customHeight="1">
      <c r="A70" s="5">
        <v>43000.0</v>
      </c>
      <c r="B70" s="6">
        <v>152.02</v>
      </c>
      <c r="C70" s="6">
        <v>152.27</v>
      </c>
      <c r="D70" s="6">
        <v>150.56</v>
      </c>
      <c r="E70" s="7">
        <v>151.89</v>
      </c>
      <c r="F70" s="6">
        <v>4.6645443E7</v>
      </c>
      <c r="G70" s="6" t="s">
        <v>11</v>
      </c>
      <c r="H70" s="9"/>
      <c r="I70" s="9"/>
      <c r="J70" s="6">
        <f t="shared" si="1"/>
        <v>0</v>
      </c>
      <c r="K70" s="6">
        <f t="shared" si="2"/>
        <v>2017</v>
      </c>
      <c r="L70" s="9"/>
    </row>
    <row r="71" ht="15.75" customHeight="1">
      <c r="A71" s="5">
        <v>42999.0</v>
      </c>
      <c r="B71" s="6">
        <v>155.8</v>
      </c>
      <c r="C71" s="6">
        <v>155.8</v>
      </c>
      <c r="D71" s="6">
        <v>152.75</v>
      </c>
      <c r="E71" s="7">
        <v>153.39</v>
      </c>
      <c r="F71" s="6">
        <v>3.7511661E7</v>
      </c>
      <c r="G71" s="6" t="s">
        <v>11</v>
      </c>
      <c r="H71" s="9"/>
      <c r="I71" s="9"/>
      <c r="J71" s="6">
        <f t="shared" si="1"/>
        <v>0</v>
      </c>
      <c r="K71" s="6">
        <f t="shared" si="2"/>
        <v>2017</v>
      </c>
      <c r="L71" s="9"/>
    </row>
    <row r="72" ht="15.75" customHeight="1">
      <c r="A72" s="5">
        <v>42998.0</v>
      </c>
      <c r="B72" s="6">
        <v>157.9</v>
      </c>
      <c r="C72" s="6">
        <v>158.26</v>
      </c>
      <c r="D72" s="6">
        <v>153.83</v>
      </c>
      <c r="E72" s="7">
        <v>156.07</v>
      </c>
      <c r="F72" s="6">
        <v>5.2951364E7</v>
      </c>
      <c r="G72" s="6" t="s">
        <v>11</v>
      </c>
      <c r="H72" s="9"/>
      <c r="I72" s="9"/>
      <c r="J72" s="6">
        <f t="shared" si="1"/>
        <v>0</v>
      </c>
      <c r="K72" s="6">
        <f t="shared" si="2"/>
        <v>2017</v>
      </c>
      <c r="L72" s="9"/>
    </row>
    <row r="73" ht="15.75" customHeight="1">
      <c r="A73" s="5">
        <v>42997.0</v>
      </c>
      <c r="B73" s="6">
        <v>159.51</v>
      </c>
      <c r="C73" s="6">
        <v>159.77</v>
      </c>
      <c r="D73" s="6">
        <v>158.44</v>
      </c>
      <c r="E73" s="7">
        <v>158.73</v>
      </c>
      <c r="F73" s="6">
        <v>2.0810632E7</v>
      </c>
      <c r="G73" s="6" t="s">
        <v>11</v>
      </c>
      <c r="H73" s="9"/>
      <c r="I73" s="9"/>
      <c r="J73" s="6">
        <f t="shared" si="1"/>
        <v>0</v>
      </c>
      <c r="K73" s="6">
        <f t="shared" si="2"/>
        <v>2017</v>
      </c>
      <c r="L73" s="9"/>
    </row>
    <row r="74" ht="15.75" customHeight="1">
      <c r="A74" s="5">
        <v>42996.0</v>
      </c>
      <c r="B74" s="6">
        <v>160.11</v>
      </c>
      <c r="C74" s="6">
        <v>160.5</v>
      </c>
      <c r="D74" s="6">
        <v>157.995</v>
      </c>
      <c r="E74" s="7">
        <v>158.67</v>
      </c>
      <c r="F74" s="6">
        <v>2.8269435E7</v>
      </c>
      <c r="G74" s="6" t="s">
        <v>11</v>
      </c>
      <c r="H74" s="9"/>
      <c r="I74" s="9"/>
      <c r="J74" s="6">
        <f t="shared" si="1"/>
        <v>0</v>
      </c>
      <c r="K74" s="6">
        <f t="shared" si="2"/>
        <v>2017</v>
      </c>
      <c r="L74" s="9"/>
    </row>
    <row r="75" ht="15.75" customHeight="1">
      <c r="A75" s="5">
        <v>42993.0</v>
      </c>
      <c r="B75" s="6">
        <v>158.47</v>
      </c>
      <c r="C75" s="6">
        <v>160.97</v>
      </c>
      <c r="D75" s="6">
        <v>158.0</v>
      </c>
      <c r="E75" s="7">
        <v>159.88</v>
      </c>
      <c r="F75" s="6">
        <v>4.9114602E7</v>
      </c>
      <c r="G75" s="6" t="s">
        <v>11</v>
      </c>
      <c r="H75" s="9"/>
      <c r="I75" s="9"/>
      <c r="J75" s="6">
        <f t="shared" si="1"/>
        <v>0</v>
      </c>
      <c r="K75" s="6">
        <f t="shared" si="2"/>
        <v>2017</v>
      </c>
      <c r="L75" s="9"/>
    </row>
    <row r="76" ht="15.75" customHeight="1">
      <c r="A76" s="5">
        <v>42992.0</v>
      </c>
      <c r="B76" s="6">
        <v>158.99</v>
      </c>
      <c r="C76" s="6">
        <v>159.4</v>
      </c>
      <c r="D76" s="6">
        <v>158.09</v>
      </c>
      <c r="E76" s="7">
        <v>158.28</v>
      </c>
      <c r="F76" s="6">
        <v>2.3760749E7</v>
      </c>
      <c r="G76" s="6" t="s">
        <v>11</v>
      </c>
      <c r="H76" s="9"/>
      <c r="I76" s="9"/>
      <c r="J76" s="6">
        <f t="shared" si="1"/>
        <v>0</v>
      </c>
      <c r="K76" s="6">
        <f t="shared" si="2"/>
        <v>2017</v>
      </c>
      <c r="L76" s="9"/>
    </row>
    <row r="77" ht="15.75" customHeight="1">
      <c r="A77" s="5">
        <v>42991.0</v>
      </c>
      <c r="B77" s="6">
        <v>159.87</v>
      </c>
      <c r="C77" s="6">
        <v>159.96</v>
      </c>
      <c r="D77" s="6">
        <v>157.91</v>
      </c>
      <c r="E77" s="7">
        <v>159.65</v>
      </c>
      <c r="F77" s="6">
        <v>4.4907361E7</v>
      </c>
      <c r="G77" s="6" t="s">
        <v>11</v>
      </c>
      <c r="H77" s="9"/>
      <c r="I77" s="9"/>
      <c r="J77" s="6">
        <f t="shared" si="1"/>
        <v>0</v>
      </c>
      <c r="K77" s="6">
        <f t="shared" si="2"/>
        <v>2017</v>
      </c>
      <c r="L77" s="9"/>
    </row>
    <row r="78" ht="15.75" customHeight="1">
      <c r="A78" s="5">
        <v>42990.0</v>
      </c>
      <c r="B78" s="6">
        <v>162.61</v>
      </c>
      <c r="C78" s="6">
        <v>163.96</v>
      </c>
      <c r="D78" s="6">
        <v>158.77</v>
      </c>
      <c r="E78" s="7">
        <v>160.86</v>
      </c>
      <c r="F78" s="6">
        <v>7.1714046E7</v>
      </c>
      <c r="G78" s="6" t="s">
        <v>11</v>
      </c>
      <c r="H78" s="9"/>
      <c r="I78" s="9"/>
      <c r="J78" s="6">
        <f t="shared" si="1"/>
        <v>0</v>
      </c>
      <c r="K78" s="6">
        <f t="shared" si="2"/>
        <v>2017</v>
      </c>
      <c r="L78" s="9"/>
    </row>
    <row r="79" ht="15.75" customHeight="1">
      <c r="A79" s="5">
        <v>42989.0</v>
      </c>
      <c r="B79" s="6">
        <v>160.5</v>
      </c>
      <c r="C79" s="6">
        <v>162.05</v>
      </c>
      <c r="D79" s="6">
        <v>159.89</v>
      </c>
      <c r="E79" s="7">
        <v>161.5</v>
      </c>
      <c r="F79" s="6">
        <v>3.1580798E7</v>
      </c>
      <c r="G79" s="6" t="s">
        <v>11</v>
      </c>
      <c r="H79" s="9"/>
      <c r="I79" s="9"/>
      <c r="J79" s="6">
        <f t="shared" si="1"/>
        <v>0</v>
      </c>
      <c r="K79" s="6">
        <f t="shared" si="2"/>
        <v>2017</v>
      </c>
      <c r="L79" s="9"/>
    </row>
    <row r="80" ht="15.75" customHeight="1">
      <c r="A80" s="5">
        <v>42986.0</v>
      </c>
      <c r="B80" s="6">
        <v>160.86</v>
      </c>
      <c r="C80" s="6">
        <v>161.15</v>
      </c>
      <c r="D80" s="6">
        <v>158.53</v>
      </c>
      <c r="E80" s="7">
        <v>158.63</v>
      </c>
      <c r="F80" s="6">
        <v>2.8611535E7</v>
      </c>
      <c r="G80" s="6" t="s">
        <v>11</v>
      </c>
      <c r="H80" s="9"/>
      <c r="I80" s="9"/>
      <c r="J80" s="6">
        <f t="shared" si="1"/>
        <v>0</v>
      </c>
      <c r="K80" s="6">
        <f t="shared" si="2"/>
        <v>2017</v>
      </c>
      <c r="L80" s="9"/>
    </row>
    <row r="81" ht="15.75" customHeight="1">
      <c r="A81" s="5">
        <v>42985.0</v>
      </c>
      <c r="B81" s="6">
        <v>162.09</v>
      </c>
      <c r="C81" s="6">
        <v>162.24</v>
      </c>
      <c r="D81" s="6">
        <v>160.36</v>
      </c>
      <c r="E81" s="7">
        <v>161.26</v>
      </c>
      <c r="F81" s="6">
        <v>2.1928502E7</v>
      </c>
      <c r="G81" s="6" t="s">
        <v>11</v>
      </c>
      <c r="H81" s="9"/>
      <c r="I81" s="9"/>
      <c r="J81" s="6">
        <f t="shared" si="1"/>
        <v>0</v>
      </c>
      <c r="K81" s="6">
        <f t="shared" si="2"/>
        <v>2017</v>
      </c>
      <c r="L81" s="9"/>
    </row>
    <row r="82" ht="15.75" customHeight="1">
      <c r="A82" s="5">
        <v>42984.0</v>
      </c>
      <c r="B82" s="6">
        <v>162.71</v>
      </c>
      <c r="C82" s="6">
        <v>162.99</v>
      </c>
      <c r="D82" s="6">
        <v>160.52</v>
      </c>
      <c r="E82" s="7">
        <v>161.91</v>
      </c>
      <c r="F82" s="6">
        <v>2.1651726E7</v>
      </c>
      <c r="G82" s="6" t="s">
        <v>11</v>
      </c>
      <c r="H82" s="9"/>
      <c r="I82" s="9"/>
      <c r="J82" s="6">
        <f t="shared" si="1"/>
        <v>0</v>
      </c>
      <c r="K82" s="6">
        <f t="shared" si="2"/>
        <v>2017</v>
      </c>
      <c r="L82" s="9"/>
    </row>
    <row r="83" ht="15.75" customHeight="1">
      <c r="A83" s="5">
        <v>42983.0</v>
      </c>
      <c r="B83" s="6">
        <v>163.75</v>
      </c>
      <c r="C83" s="6">
        <v>164.25</v>
      </c>
      <c r="D83" s="6">
        <v>160.56</v>
      </c>
      <c r="E83" s="7">
        <v>162.08</v>
      </c>
      <c r="F83" s="6">
        <v>2.9536314E7</v>
      </c>
      <c r="G83" s="6" t="s">
        <v>11</v>
      </c>
      <c r="H83" s="9"/>
      <c r="I83" s="9"/>
      <c r="J83" s="6">
        <f t="shared" si="1"/>
        <v>0</v>
      </c>
      <c r="K83" s="6">
        <f t="shared" si="2"/>
        <v>2017</v>
      </c>
      <c r="L83" s="9"/>
    </row>
    <row r="84" ht="15.75" customHeight="1">
      <c r="A84" s="5">
        <v>42979.0</v>
      </c>
      <c r="B84" s="6">
        <v>164.8</v>
      </c>
      <c r="C84" s="6">
        <v>164.94</v>
      </c>
      <c r="D84" s="6">
        <v>163.63</v>
      </c>
      <c r="E84" s="7">
        <v>164.05</v>
      </c>
      <c r="F84" s="6">
        <v>1.6591051E7</v>
      </c>
      <c r="G84" s="6" t="s">
        <v>11</v>
      </c>
      <c r="H84" s="9"/>
      <c r="I84" s="9"/>
      <c r="J84" s="6">
        <f t="shared" si="1"/>
        <v>0</v>
      </c>
      <c r="K84" s="6">
        <f t="shared" si="2"/>
        <v>2017</v>
      </c>
      <c r="L84" s="9"/>
    </row>
    <row r="85" ht="15.75" customHeight="1">
      <c r="A85" s="5">
        <v>42978.0</v>
      </c>
      <c r="B85" s="6">
        <v>163.64</v>
      </c>
      <c r="C85" s="6">
        <v>164.52</v>
      </c>
      <c r="D85" s="6">
        <v>163.48</v>
      </c>
      <c r="E85" s="7">
        <v>164.0</v>
      </c>
      <c r="F85" s="6">
        <v>2.6785096E7</v>
      </c>
      <c r="G85" s="6" t="s">
        <v>11</v>
      </c>
      <c r="H85" s="9"/>
      <c r="I85" s="9"/>
      <c r="J85" s="6">
        <f t="shared" si="1"/>
        <v>0</v>
      </c>
      <c r="K85" s="6">
        <f t="shared" si="2"/>
        <v>2017</v>
      </c>
      <c r="L85" s="9"/>
    </row>
    <row r="86" ht="15.75" customHeight="1">
      <c r="A86" s="5">
        <v>42977.0</v>
      </c>
      <c r="B86" s="6">
        <v>163.8</v>
      </c>
      <c r="C86" s="6">
        <v>163.89</v>
      </c>
      <c r="D86" s="6">
        <v>162.61</v>
      </c>
      <c r="E86" s="7">
        <v>163.35</v>
      </c>
      <c r="F86" s="6">
        <v>2.7269584E7</v>
      </c>
      <c r="G86" s="6" t="s">
        <v>11</v>
      </c>
      <c r="H86" s="9"/>
      <c r="I86" s="9"/>
      <c r="J86" s="6">
        <f t="shared" si="1"/>
        <v>0</v>
      </c>
      <c r="K86" s="6">
        <f t="shared" si="2"/>
        <v>2017</v>
      </c>
      <c r="L86" s="9"/>
    </row>
    <row r="87" ht="15.75" customHeight="1">
      <c r="A87" s="5">
        <v>42976.0</v>
      </c>
      <c r="B87" s="6">
        <v>160.1</v>
      </c>
      <c r="C87" s="6">
        <v>163.12</v>
      </c>
      <c r="D87" s="6">
        <v>160.0</v>
      </c>
      <c r="E87" s="7">
        <v>162.91</v>
      </c>
      <c r="F87" s="6">
        <v>2.951691E7</v>
      </c>
      <c r="G87" s="6" t="s">
        <v>11</v>
      </c>
      <c r="H87" s="9"/>
      <c r="I87" s="9"/>
      <c r="J87" s="6">
        <f t="shared" si="1"/>
        <v>0</v>
      </c>
      <c r="K87" s="6">
        <f t="shared" si="2"/>
        <v>2017</v>
      </c>
      <c r="L87" s="9"/>
    </row>
    <row r="88" ht="15.75" customHeight="1">
      <c r="A88" s="5">
        <v>42975.0</v>
      </c>
      <c r="B88" s="6">
        <v>160.14</v>
      </c>
      <c r="C88" s="6">
        <v>162.0</v>
      </c>
      <c r="D88" s="6">
        <v>159.93</v>
      </c>
      <c r="E88" s="7">
        <v>161.47</v>
      </c>
      <c r="F88" s="6">
        <v>2.5965972E7</v>
      </c>
      <c r="G88" s="6" t="s">
        <v>11</v>
      </c>
      <c r="H88" s="9"/>
      <c r="I88" s="9"/>
      <c r="J88" s="6">
        <f t="shared" si="1"/>
        <v>0</v>
      </c>
      <c r="K88" s="6">
        <f t="shared" si="2"/>
        <v>2017</v>
      </c>
      <c r="L88" s="9"/>
    </row>
    <row r="89" ht="15.75" customHeight="1">
      <c r="A89" s="5">
        <v>42972.0</v>
      </c>
      <c r="B89" s="6">
        <v>159.65</v>
      </c>
      <c r="C89" s="6">
        <v>160.56</v>
      </c>
      <c r="D89" s="6">
        <v>159.27</v>
      </c>
      <c r="E89" s="7">
        <v>159.86</v>
      </c>
      <c r="F89" s="6">
        <v>2.5480063E7</v>
      </c>
      <c r="G89" s="6" t="s">
        <v>11</v>
      </c>
      <c r="H89" s="9"/>
      <c r="I89" s="9"/>
      <c r="J89" s="6">
        <f t="shared" si="1"/>
        <v>0</v>
      </c>
      <c r="K89" s="6">
        <f t="shared" si="2"/>
        <v>2017</v>
      </c>
      <c r="L89" s="9"/>
    </row>
    <row r="90" ht="15.75" customHeight="1">
      <c r="A90" s="5">
        <v>42971.0</v>
      </c>
      <c r="B90" s="6">
        <v>160.43</v>
      </c>
      <c r="C90" s="6">
        <v>160.74</v>
      </c>
      <c r="D90" s="6">
        <v>158.55</v>
      </c>
      <c r="E90" s="7">
        <v>159.27</v>
      </c>
      <c r="F90" s="6">
        <v>1.9818918E7</v>
      </c>
      <c r="G90" s="6" t="s">
        <v>11</v>
      </c>
      <c r="H90" s="9"/>
      <c r="I90" s="9"/>
      <c r="J90" s="6">
        <f t="shared" si="1"/>
        <v>0</v>
      </c>
      <c r="K90" s="6">
        <f t="shared" si="2"/>
        <v>2017</v>
      </c>
      <c r="L90" s="9"/>
    </row>
    <row r="91" ht="15.75" customHeight="1">
      <c r="A91" s="5">
        <v>42970.0</v>
      </c>
      <c r="B91" s="6">
        <v>159.07</v>
      </c>
      <c r="C91" s="6">
        <v>160.47</v>
      </c>
      <c r="D91" s="6">
        <v>158.88</v>
      </c>
      <c r="E91" s="7">
        <v>159.98</v>
      </c>
      <c r="F91" s="6">
        <v>1.9399081E7</v>
      </c>
      <c r="G91" s="6" t="s">
        <v>11</v>
      </c>
      <c r="H91" s="9"/>
      <c r="I91" s="9"/>
      <c r="J91" s="6">
        <f t="shared" si="1"/>
        <v>0</v>
      </c>
      <c r="K91" s="6">
        <f t="shared" si="2"/>
        <v>2017</v>
      </c>
      <c r="L91" s="9"/>
    </row>
    <row r="92" ht="15.75" customHeight="1">
      <c r="A92" s="5">
        <v>42969.0</v>
      </c>
      <c r="B92" s="6">
        <v>158.23</v>
      </c>
      <c r="C92" s="6">
        <v>160.0</v>
      </c>
      <c r="D92" s="6">
        <v>158.02</v>
      </c>
      <c r="E92" s="7">
        <v>159.78</v>
      </c>
      <c r="F92" s="6">
        <v>2.1604585E7</v>
      </c>
      <c r="G92" s="6" t="s">
        <v>11</v>
      </c>
      <c r="H92" s="9"/>
      <c r="I92" s="9"/>
      <c r="J92" s="6">
        <f t="shared" si="1"/>
        <v>0</v>
      </c>
      <c r="K92" s="6">
        <f t="shared" si="2"/>
        <v>2017</v>
      </c>
      <c r="L92" s="9"/>
    </row>
    <row r="93" ht="15.75" customHeight="1">
      <c r="A93" s="5">
        <v>42968.0</v>
      </c>
      <c r="B93" s="6">
        <v>157.5</v>
      </c>
      <c r="C93" s="6">
        <v>157.89</v>
      </c>
      <c r="D93" s="6">
        <v>155.1101</v>
      </c>
      <c r="E93" s="7">
        <v>157.21</v>
      </c>
      <c r="F93" s="6">
        <v>2.6368528E7</v>
      </c>
      <c r="G93" s="6" t="s">
        <v>11</v>
      </c>
      <c r="H93" s="9"/>
      <c r="I93" s="9"/>
      <c r="J93" s="6">
        <f t="shared" si="1"/>
        <v>0</v>
      </c>
      <c r="K93" s="6">
        <f t="shared" si="2"/>
        <v>2017</v>
      </c>
      <c r="L93" s="9"/>
    </row>
    <row r="94" ht="15.75" customHeight="1">
      <c r="A94" s="5">
        <v>42965.0</v>
      </c>
      <c r="B94" s="6">
        <v>157.86</v>
      </c>
      <c r="C94" s="6">
        <v>159.5</v>
      </c>
      <c r="D94" s="6">
        <v>156.72</v>
      </c>
      <c r="E94" s="7">
        <v>157.5</v>
      </c>
      <c r="F94" s="6">
        <v>2.7428069E7</v>
      </c>
      <c r="G94" s="6" t="s">
        <v>11</v>
      </c>
      <c r="H94" s="9"/>
      <c r="I94" s="9"/>
      <c r="J94" s="6">
        <f t="shared" si="1"/>
        <v>0</v>
      </c>
      <c r="K94" s="6">
        <f t="shared" si="2"/>
        <v>2017</v>
      </c>
      <c r="L94" s="9"/>
    </row>
    <row r="95" ht="15.75" customHeight="1">
      <c r="A95" s="5">
        <v>42964.0</v>
      </c>
      <c r="B95" s="6">
        <v>160.52</v>
      </c>
      <c r="C95" s="6">
        <v>160.71</v>
      </c>
      <c r="D95" s="6">
        <v>157.84</v>
      </c>
      <c r="E95" s="7">
        <v>157.86</v>
      </c>
      <c r="F95" s="6">
        <v>2.7940565E7</v>
      </c>
      <c r="G95" s="6" t="s">
        <v>11</v>
      </c>
      <c r="H95" s="9"/>
      <c r="I95" s="9"/>
      <c r="J95" s="6">
        <f t="shared" si="1"/>
        <v>0</v>
      </c>
      <c r="K95" s="6">
        <f t="shared" si="2"/>
        <v>2017</v>
      </c>
      <c r="L95" s="9"/>
    </row>
    <row r="96" ht="15.75" customHeight="1">
      <c r="A96" s="5">
        <v>42963.0</v>
      </c>
      <c r="B96" s="6">
        <v>161.94</v>
      </c>
      <c r="C96" s="6">
        <v>162.51</v>
      </c>
      <c r="D96" s="6">
        <v>160.15</v>
      </c>
      <c r="E96" s="7">
        <v>160.95</v>
      </c>
      <c r="F96" s="6">
        <v>2.7671612E7</v>
      </c>
      <c r="G96" s="6" t="s">
        <v>11</v>
      </c>
      <c r="H96" s="9"/>
      <c r="I96" s="9"/>
      <c r="J96" s="6">
        <f t="shared" si="1"/>
        <v>0</v>
      </c>
      <c r="K96" s="6">
        <f t="shared" si="2"/>
        <v>2017</v>
      </c>
      <c r="L96" s="9"/>
    </row>
    <row r="97" ht="15.75" customHeight="1">
      <c r="A97" s="5">
        <v>42962.0</v>
      </c>
      <c r="B97" s="6">
        <v>160.66</v>
      </c>
      <c r="C97" s="6">
        <v>162.195</v>
      </c>
      <c r="D97" s="6">
        <v>160.14</v>
      </c>
      <c r="E97" s="7">
        <v>161.6</v>
      </c>
      <c r="F97" s="6">
        <v>2.9465487E7</v>
      </c>
      <c r="G97" s="6" t="s">
        <v>11</v>
      </c>
      <c r="H97" s="9"/>
      <c r="I97" s="9"/>
      <c r="J97" s="6">
        <f t="shared" si="1"/>
        <v>0</v>
      </c>
      <c r="K97" s="6">
        <f t="shared" si="2"/>
        <v>2017</v>
      </c>
      <c r="L97" s="9"/>
    </row>
    <row r="98" ht="15.75" customHeight="1">
      <c r="A98" s="5">
        <v>42961.0</v>
      </c>
      <c r="B98" s="6">
        <v>159.32</v>
      </c>
      <c r="C98" s="6">
        <v>160.21</v>
      </c>
      <c r="D98" s="6">
        <v>158.75</v>
      </c>
      <c r="E98" s="7">
        <v>159.85</v>
      </c>
      <c r="F98" s="6">
        <v>2.2122734E7</v>
      </c>
      <c r="G98" s="6" t="s">
        <v>11</v>
      </c>
      <c r="H98" s="9"/>
      <c r="I98" s="9"/>
      <c r="J98" s="6">
        <f t="shared" si="1"/>
        <v>0</v>
      </c>
      <c r="K98" s="6">
        <f t="shared" si="2"/>
        <v>2017</v>
      </c>
      <c r="L98" s="9"/>
    </row>
    <row r="99" ht="15.75" customHeight="1">
      <c r="A99" s="5">
        <v>42958.0</v>
      </c>
      <c r="B99" s="6">
        <v>156.6</v>
      </c>
      <c r="C99" s="6">
        <v>158.5728</v>
      </c>
      <c r="D99" s="6">
        <v>156.07</v>
      </c>
      <c r="E99" s="7">
        <v>157.48</v>
      </c>
      <c r="F99" s="6">
        <v>2.6257096E7</v>
      </c>
      <c r="G99" s="6" t="s">
        <v>11</v>
      </c>
      <c r="H99" s="9"/>
      <c r="I99" s="9"/>
      <c r="J99" s="6">
        <f t="shared" si="1"/>
        <v>0</v>
      </c>
      <c r="K99" s="6">
        <f t="shared" si="2"/>
        <v>2017</v>
      </c>
      <c r="L99" s="9"/>
    </row>
    <row r="100" ht="15.75" customHeight="1">
      <c r="A100" s="5">
        <v>42957.0</v>
      </c>
      <c r="B100" s="6">
        <v>159.9</v>
      </c>
      <c r="C100" s="6">
        <v>160.0</v>
      </c>
      <c r="D100" s="6">
        <v>154.63</v>
      </c>
      <c r="E100" s="7">
        <v>155.32</v>
      </c>
      <c r="F100" s="6">
        <v>4.0804273E7</v>
      </c>
      <c r="G100" s="6" t="s">
        <v>11</v>
      </c>
      <c r="H100" s="9"/>
      <c r="I100" s="9"/>
      <c r="J100" s="6">
        <f t="shared" si="1"/>
        <v>0</v>
      </c>
      <c r="K100" s="6">
        <f t="shared" si="2"/>
        <v>2017</v>
      </c>
      <c r="L100" s="9"/>
    </row>
    <row r="101" ht="15.75" customHeight="1">
      <c r="A101" s="5">
        <v>42956.0</v>
      </c>
      <c r="B101" s="6">
        <v>159.26</v>
      </c>
      <c r="C101" s="6">
        <v>161.27</v>
      </c>
      <c r="D101" s="6">
        <v>159.11</v>
      </c>
      <c r="E101" s="7">
        <v>161.06</v>
      </c>
      <c r="F101" s="6">
        <v>2.613153E7</v>
      </c>
      <c r="G101" s="6" t="s">
        <v>11</v>
      </c>
      <c r="H101" s="9"/>
      <c r="I101" s="9"/>
      <c r="J101" s="6">
        <f t="shared" si="1"/>
        <v>0</v>
      </c>
      <c r="K101" s="6">
        <f t="shared" si="2"/>
        <v>2017</v>
      </c>
      <c r="L101" s="9"/>
    </row>
    <row r="102" ht="15.75" customHeight="1">
      <c r="A102" s="5">
        <v>42955.0</v>
      </c>
      <c r="B102" s="6">
        <v>158.6</v>
      </c>
      <c r="C102" s="6">
        <v>161.83</v>
      </c>
      <c r="D102" s="6">
        <v>158.27</v>
      </c>
      <c r="E102" s="7">
        <v>160.08</v>
      </c>
      <c r="F102" s="6">
        <v>3.6205896E7</v>
      </c>
      <c r="G102" s="6" t="s">
        <v>11</v>
      </c>
      <c r="H102" s="9"/>
      <c r="I102" s="9"/>
      <c r="J102" s="6">
        <f t="shared" si="1"/>
        <v>0</v>
      </c>
      <c r="K102" s="6">
        <f t="shared" si="2"/>
        <v>2017</v>
      </c>
      <c r="L102" s="9"/>
    </row>
    <row r="103" ht="15.75" customHeight="1">
      <c r="A103" s="5">
        <v>42954.0</v>
      </c>
      <c r="B103" s="6">
        <v>157.06</v>
      </c>
      <c r="C103" s="6">
        <v>158.92</v>
      </c>
      <c r="D103" s="6">
        <v>156.6701</v>
      </c>
      <c r="E103" s="7">
        <v>158.81</v>
      </c>
      <c r="F103" s="6">
        <v>2.1870321E7</v>
      </c>
      <c r="G103" s="6" t="s">
        <v>11</v>
      </c>
      <c r="H103" s="9"/>
      <c r="I103" s="9"/>
      <c r="J103" s="6">
        <f t="shared" si="1"/>
        <v>0</v>
      </c>
      <c r="K103" s="6">
        <f t="shared" si="2"/>
        <v>2017</v>
      </c>
      <c r="L103" s="9"/>
    </row>
    <row r="104" ht="15.75" customHeight="1">
      <c r="A104" s="5">
        <v>42951.0</v>
      </c>
      <c r="B104" s="6">
        <v>156.07</v>
      </c>
      <c r="C104" s="6">
        <v>157.4</v>
      </c>
      <c r="D104" s="6">
        <v>155.69</v>
      </c>
      <c r="E104" s="7">
        <v>156.39</v>
      </c>
      <c r="F104" s="6">
        <v>2.0559852E7</v>
      </c>
      <c r="G104" s="6" t="s">
        <v>11</v>
      </c>
      <c r="H104" s="9"/>
      <c r="I104" s="9"/>
      <c r="J104" s="6">
        <f t="shared" si="1"/>
        <v>0</v>
      </c>
      <c r="K104" s="6">
        <f t="shared" si="2"/>
        <v>2017</v>
      </c>
      <c r="L104" s="9"/>
    </row>
    <row r="105" ht="15.75" customHeight="1">
      <c r="A105" s="5">
        <v>42950.0</v>
      </c>
      <c r="B105" s="6">
        <v>157.05</v>
      </c>
      <c r="C105" s="6">
        <v>157.21</v>
      </c>
      <c r="D105" s="6">
        <v>155.02</v>
      </c>
      <c r="E105" s="7">
        <v>155.57</v>
      </c>
      <c r="F105" s="6">
        <v>2.7097296E7</v>
      </c>
      <c r="G105" s="6" t="s">
        <v>11</v>
      </c>
      <c r="H105" s="9"/>
      <c r="I105" s="9"/>
      <c r="J105" s="6">
        <f t="shared" si="1"/>
        <v>0</v>
      </c>
      <c r="K105" s="6">
        <f t="shared" si="2"/>
        <v>2017</v>
      </c>
      <c r="L105" s="9"/>
    </row>
    <row r="106" ht="15.75" customHeight="1">
      <c r="A106" s="5">
        <v>42949.0</v>
      </c>
      <c r="B106" s="6">
        <v>159.28</v>
      </c>
      <c r="C106" s="6">
        <v>159.75</v>
      </c>
      <c r="D106" s="6">
        <v>156.16</v>
      </c>
      <c r="E106" s="7">
        <v>157.14</v>
      </c>
      <c r="F106" s="6">
        <v>6.99368E7</v>
      </c>
      <c r="G106" s="6" t="s">
        <v>11</v>
      </c>
      <c r="H106" s="9"/>
      <c r="I106" s="9"/>
      <c r="J106" s="6">
        <f t="shared" si="1"/>
        <v>0</v>
      </c>
      <c r="K106" s="6">
        <f t="shared" si="2"/>
        <v>2017</v>
      </c>
      <c r="L106" s="9"/>
    </row>
    <row r="107" ht="15.75" customHeight="1">
      <c r="A107" s="5">
        <v>42948.0</v>
      </c>
      <c r="B107" s="6">
        <v>157.06</v>
      </c>
      <c r="C107" s="6">
        <v>158.92</v>
      </c>
      <c r="D107" s="6">
        <v>156.6701</v>
      </c>
      <c r="E107" s="7">
        <v>158.59</v>
      </c>
      <c r="F107" s="6">
        <v>2.1194042E7</v>
      </c>
      <c r="G107" s="6" t="s">
        <v>11</v>
      </c>
      <c r="H107" s="9"/>
      <c r="I107" s="9"/>
      <c r="J107" s="6">
        <f t="shared" si="1"/>
        <v>0</v>
      </c>
      <c r="K107" s="6">
        <f t="shared" si="2"/>
        <v>2017</v>
      </c>
      <c r="L107" s="9"/>
    </row>
    <row r="108" ht="15.75" customHeight="1">
      <c r="A108" s="5">
        <v>42947.0</v>
      </c>
      <c r="B108" s="6">
        <v>149.9</v>
      </c>
      <c r="C108" s="6">
        <v>150.33</v>
      </c>
      <c r="D108" s="6">
        <v>148.13</v>
      </c>
      <c r="E108" s="7">
        <v>148.73</v>
      </c>
      <c r="F108" s="6">
        <v>1.984592E7</v>
      </c>
      <c r="G108" s="6" t="s">
        <v>11</v>
      </c>
      <c r="H108" s="9"/>
      <c r="I108" s="9"/>
      <c r="J108" s="6">
        <f t="shared" si="1"/>
        <v>0</v>
      </c>
      <c r="K108" s="6">
        <f t="shared" si="2"/>
        <v>2017</v>
      </c>
      <c r="L108" s="9"/>
    </row>
    <row r="109" ht="15.75" customHeight="1">
      <c r="A109" s="5">
        <v>42944.0</v>
      </c>
      <c r="B109" s="6">
        <v>149.89</v>
      </c>
      <c r="C109" s="6">
        <v>150.23</v>
      </c>
      <c r="D109" s="6">
        <v>149.19</v>
      </c>
      <c r="E109" s="7">
        <v>149.5</v>
      </c>
      <c r="F109" s="6">
        <v>1.7213653E7</v>
      </c>
      <c r="G109" s="6" t="s">
        <v>11</v>
      </c>
      <c r="H109" s="9"/>
      <c r="I109" s="9"/>
      <c r="J109" s="6">
        <f t="shared" si="1"/>
        <v>0</v>
      </c>
      <c r="K109" s="6">
        <f t="shared" si="2"/>
        <v>2017</v>
      </c>
      <c r="L109" s="9"/>
    </row>
    <row r="110" ht="15.75" customHeight="1">
      <c r="A110" s="5">
        <v>42943.0</v>
      </c>
      <c r="B110" s="6">
        <v>153.75</v>
      </c>
      <c r="C110" s="6">
        <v>153.99</v>
      </c>
      <c r="D110" s="6">
        <v>147.3</v>
      </c>
      <c r="E110" s="7">
        <v>150.56</v>
      </c>
      <c r="F110" s="6">
        <v>3.2476337E7</v>
      </c>
      <c r="G110" s="6" t="s">
        <v>11</v>
      </c>
      <c r="H110" s="9"/>
      <c r="I110" s="9"/>
      <c r="J110" s="6">
        <f t="shared" si="1"/>
        <v>0</v>
      </c>
      <c r="K110" s="6">
        <f t="shared" si="2"/>
        <v>2017</v>
      </c>
      <c r="L110" s="9"/>
    </row>
    <row r="111" ht="15.75" customHeight="1">
      <c r="A111" s="5">
        <v>42942.0</v>
      </c>
      <c r="B111" s="6">
        <v>153.35</v>
      </c>
      <c r="C111" s="6">
        <v>153.93</v>
      </c>
      <c r="D111" s="6">
        <v>153.06</v>
      </c>
      <c r="E111" s="7">
        <v>153.46</v>
      </c>
      <c r="F111" s="6">
        <v>1.5780951E7</v>
      </c>
      <c r="G111" s="6" t="s">
        <v>11</v>
      </c>
      <c r="H111" s="9"/>
      <c r="I111" s="9"/>
      <c r="J111" s="6">
        <f t="shared" si="1"/>
        <v>0</v>
      </c>
      <c r="K111" s="6">
        <f t="shared" si="2"/>
        <v>2017</v>
      </c>
      <c r="L111" s="9"/>
    </row>
    <row r="112" ht="15.75" customHeight="1">
      <c r="A112" s="5">
        <v>42941.0</v>
      </c>
      <c r="B112" s="6">
        <v>151.8</v>
      </c>
      <c r="C112" s="6">
        <v>153.84</v>
      </c>
      <c r="D112" s="6">
        <v>151.8</v>
      </c>
      <c r="E112" s="7">
        <v>152.74</v>
      </c>
      <c r="F112" s="6">
        <v>1.8853932E7</v>
      </c>
      <c r="G112" s="6" t="s">
        <v>11</v>
      </c>
      <c r="H112" s="9"/>
      <c r="I112" s="9"/>
      <c r="J112" s="6">
        <f t="shared" si="1"/>
        <v>0</v>
      </c>
      <c r="K112" s="6">
        <f t="shared" si="2"/>
        <v>2017</v>
      </c>
      <c r="L112" s="9"/>
    </row>
    <row r="113" ht="15.75" customHeight="1">
      <c r="A113" s="5">
        <v>42940.0</v>
      </c>
      <c r="B113" s="6">
        <v>150.58</v>
      </c>
      <c r="C113" s="6">
        <v>152.44</v>
      </c>
      <c r="D113" s="6">
        <v>149.9</v>
      </c>
      <c r="E113" s="7">
        <v>152.09</v>
      </c>
      <c r="F113" s="6">
        <v>2.149316E7</v>
      </c>
      <c r="G113" s="6" t="s">
        <v>11</v>
      </c>
      <c r="H113" s="9"/>
      <c r="I113" s="9"/>
      <c r="J113" s="6">
        <f t="shared" si="1"/>
        <v>0</v>
      </c>
      <c r="K113" s="6">
        <f t="shared" si="2"/>
        <v>2017</v>
      </c>
      <c r="L113" s="9"/>
    </row>
    <row r="114" ht="15.75" customHeight="1">
      <c r="A114" s="5">
        <v>42937.0</v>
      </c>
      <c r="B114" s="6">
        <v>149.99</v>
      </c>
      <c r="C114" s="6">
        <v>150.44</v>
      </c>
      <c r="D114" s="6">
        <v>148.88</v>
      </c>
      <c r="E114" s="7">
        <v>150.27</v>
      </c>
      <c r="F114" s="6">
        <v>2.625263E7</v>
      </c>
      <c r="G114" s="6" t="s">
        <v>11</v>
      </c>
      <c r="H114" s="9"/>
      <c r="I114" s="9"/>
      <c r="J114" s="6">
        <f t="shared" si="1"/>
        <v>0</v>
      </c>
      <c r="K114" s="6">
        <f t="shared" si="2"/>
        <v>2017</v>
      </c>
      <c r="L114" s="9"/>
    </row>
    <row r="115" ht="15.75" customHeight="1">
      <c r="A115" s="5">
        <v>42936.0</v>
      </c>
      <c r="B115" s="6">
        <v>151.5</v>
      </c>
      <c r="C115" s="6">
        <v>151.74</v>
      </c>
      <c r="D115" s="6">
        <v>150.19</v>
      </c>
      <c r="E115" s="7">
        <v>150.34</v>
      </c>
      <c r="F115" s="6">
        <v>1.7243748E7</v>
      </c>
      <c r="G115" s="6" t="s">
        <v>11</v>
      </c>
      <c r="H115" s="9"/>
      <c r="I115" s="9"/>
      <c r="J115" s="6">
        <f t="shared" si="1"/>
        <v>0</v>
      </c>
      <c r="K115" s="6">
        <f t="shared" si="2"/>
        <v>2017</v>
      </c>
      <c r="L115" s="9"/>
    </row>
    <row r="116" ht="15.75" customHeight="1">
      <c r="A116" s="5">
        <v>42935.0</v>
      </c>
      <c r="B116" s="6">
        <v>150.48</v>
      </c>
      <c r="C116" s="6">
        <v>151.42</v>
      </c>
      <c r="D116" s="6">
        <v>149.95</v>
      </c>
      <c r="E116" s="7">
        <v>151.02</v>
      </c>
      <c r="F116" s="6">
        <v>2.0922969E7</v>
      </c>
      <c r="G116" s="6" t="s">
        <v>11</v>
      </c>
      <c r="H116" s="9"/>
      <c r="I116" s="9"/>
      <c r="J116" s="6">
        <f t="shared" si="1"/>
        <v>0</v>
      </c>
      <c r="K116" s="6">
        <f t="shared" si="2"/>
        <v>2017</v>
      </c>
      <c r="L116" s="9"/>
    </row>
    <row r="117" ht="15.75" customHeight="1">
      <c r="A117" s="5">
        <v>42934.0</v>
      </c>
      <c r="B117" s="6">
        <v>149.2</v>
      </c>
      <c r="C117" s="6">
        <v>150.13</v>
      </c>
      <c r="D117" s="6">
        <v>148.67</v>
      </c>
      <c r="E117" s="7">
        <v>150.08</v>
      </c>
      <c r="F117" s="6">
        <v>1.7868792E7</v>
      </c>
      <c r="G117" s="6" t="s">
        <v>11</v>
      </c>
      <c r="H117" s="9"/>
      <c r="I117" s="9"/>
      <c r="J117" s="6">
        <f t="shared" si="1"/>
        <v>0</v>
      </c>
      <c r="K117" s="6">
        <f t="shared" si="2"/>
        <v>2017</v>
      </c>
      <c r="L117" s="9"/>
    </row>
    <row r="118" ht="15.75" customHeight="1">
      <c r="A118" s="5">
        <v>42933.0</v>
      </c>
      <c r="B118" s="6">
        <v>148.82</v>
      </c>
      <c r="C118" s="6">
        <v>150.9</v>
      </c>
      <c r="D118" s="6">
        <v>148.57</v>
      </c>
      <c r="E118" s="7">
        <v>149.56</v>
      </c>
      <c r="F118" s="6">
        <v>2.3793456E7</v>
      </c>
      <c r="G118" s="6" t="s">
        <v>11</v>
      </c>
      <c r="H118" s="9"/>
      <c r="I118" s="9"/>
      <c r="J118" s="6">
        <f t="shared" si="1"/>
        <v>0</v>
      </c>
      <c r="K118" s="6">
        <f t="shared" si="2"/>
        <v>2017</v>
      </c>
      <c r="L118" s="9"/>
    </row>
    <row r="119" ht="15.75" customHeight="1">
      <c r="A119" s="5">
        <v>42930.0</v>
      </c>
      <c r="B119" s="6">
        <v>147.97</v>
      </c>
      <c r="C119" s="6">
        <v>149.33</v>
      </c>
      <c r="D119" s="6">
        <v>147.33</v>
      </c>
      <c r="E119" s="7">
        <v>149.04</v>
      </c>
      <c r="F119" s="6">
        <v>2.0132061E7</v>
      </c>
      <c r="G119" s="6" t="s">
        <v>11</v>
      </c>
      <c r="H119" s="9"/>
      <c r="I119" s="9"/>
      <c r="J119" s="6">
        <f t="shared" si="1"/>
        <v>0</v>
      </c>
      <c r="K119" s="6">
        <f t="shared" si="2"/>
        <v>2017</v>
      </c>
      <c r="L119" s="9"/>
    </row>
    <row r="120" ht="15.75" customHeight="1">
      <c r="A120" s="5">
        <v>42929.0</v>
      </c>
      <c r="B120" s="6">
        <v>145.5</v>
      </c>
      <c r="C120" s="6">
        <v>148.49</v>
      </c>
      <c r="D120" s="6">
        <v>145.44</v>
      </c>
      <c r="E120" s="7">
        <v>147.77</v>
      </c>
      <c r="F120" s="6">
        <v>2.5199373E7</v>
      </c>
      <c r="G120" s="6" t="s">
        <v>11</v>
      </c>
      <c r="H120" s="9"/>
      <c r="I120" s="9"/>
      <c r="J120" s="6">
        <f t="shared" si="1"/>
        <v>0</v>
      </c>
      <c r="K120" s="6">
        <f t="shared" si="2"/>
        <v>2017</v>
      </c>
      <c r="L120" s="9"/>
    </row>
    <row r="121" ht="15.75" customHeight="1">
      <c r="A121" s="5">
        <v>42928.0</v>
      </c>
      <c r="B121" s="6">
        <v>145.87</v>
      </c>
      <c r="C121" s="6">
        <v>146.18</v>
      </c>
      <c r="D121" s="6">
        <v>144.82</v>
      </c>
      <c r="E121" s="7">
        <v>145.74</v>
      </c>
      <c r="F121" s="6">
        <v>2.4884478E7</v>
      </c>
      <c r="G121" s="6" t="s">
        <v>11</v>
      </c>
      <c r="H121" s="9"/>
      <c r="I121" s="9"/>
      <c r="J121" s="6">
        <f t="shared" si="1"/>
        <v>0</v>
      </c>
      <c r="K121" s="6">
        <f t="shared" si="2"/>
        <v>2017</v>
      </c>
      <c r="L121" s="9"/>
    </row>
    <row r="122" ht="15.75" customHeight="1">
      <c r="A122" s="5">
        <v>42927.0</v>
      </c>
      <c r="B122" s="6">
        <v>144.73</v>
      </c>
      <c r="C122" s="6">
        <v>145.85</v>
      </c>
      <c r="D122" s="6">
        <v>144.38</v>
      </c>
      <c r="E122" s="7">
        <v>145.53</v>
      </c>
      <c r="F122" s="6">
        <v>1.9781836E7</v>
      </c>
      <c r="G122" s="6" t="s">
        <v>11</v>
      </c>
      <c r="H122" s="9"/>
      <c r="I122" s="9"/>
      <c r="J122" s="6">
        <f t="shared" si="1"/>
        <v>0</v>
      </c>
      <c r="K122" s="6">
        <f t="shared" si="2"/>
        <v>2017</v>
      </c>
      <c r="L122" s="9"/>
    </row>
    <row r="123" ht="15.75" customHeight="1">
      <c r="A123" s="5">
        <v>42926.0</v>
      </c>
      <c r="B123" s="6">
        <v>144.11</v>
      </c>
      <c r="C123" s="6">
        <v>145.95</v>
      </c>
      <c r="D123" s="6">
        <v>143.37</v>
      </c>
      <c r="E123" s="7">
        <v>145.06</v>
      </c>
      <c r="F123" s="6">
        <v>2.1090636E7</v>
      </c>
      <c r="G123" s="6" t="s">
        <v>11</v>
      </c>
      <c r="H123" s="9"/>
      <c r="I123" s="9"/>
      <c r="J123" s="6">
        <f t="shared" si="1"/>
        <v>0</v>
      </c>
      <c r="K123" s="6">
        <f t="shared" si="2"/>
        <v>2017</v>
      </c>
      <c r="L123" s="9"/>
    </row>
    <row r="124" ht="15.75" customHeight="1">
      <c r="A124" s="5">
        <v>42923.0</v>
      </c>
      <c r="B124" s="6">
        <v>142.9</v>
      </c>
      <c r="C124" s="6">
        <v>144.75</v>
      </c>
      <c r="D124" s="6">
        <v>142.9</v>
      </c>
      <c r="E124" s="7">
        <v>144.18</v>
      </c>
      <c r="F124" s="6">
        <v>1.9201712E7</v>
      </c>
      <c r="G124" s="6" t="s">
        <v>11</v>
      </c>
      <c r="H124" s="9"/>
      <c r="I124" s="9"/>
      <c r="J124" s="6">
        <f t="shared" si="1"/>
        <v>0</v>
      </c>
      <c r="K124" s="6">
        <f t="shared" si="2"/>
        <v>2017</v>
      </c>
      <c r="L124" s="9"/>
    </row>
    <row r="125" ht="15.75" customHeight="1">
      <c r="A125" s="5">
        <v>42922.0</v>
      </c>
      <c r="B125" s="6">
        <v>143.02</v>
      </c>
      <c r="C125" s="6">
        <v>143.5</v>
      </c>
      <c r="D125" s="6">
        <v>142.41</v>
      </c>
      <c r="E125" s="7">
        <v>142.73</v>
      </c>
      <c r="F125" s="6">
        <v>2.4128782E7</v>
      </c>
      <c r="G125" s="6" t="s">
        <v>11</v>
      </c>
      <c r="H125" s="9"/>
      <c r="I125" s="9"/>
      <c r="J125" s="6">
        <f t="shared" si="1"/>
        <v>0</v>
      </c>
      <c r="K125" s="6">
        <f t="shared" si="2"/>
        <v>2017</v>
      </c>
      <c r="L125" s="9"/>
    </row>
    <row r="126" ht="15.75" customHeight="1">
      <c r="A126" s="5">
        <v>42921.0</v>
      </c>
      <c r="B126" s="6">
        <v>143.69</v>
      </c>
      <c r="C126" s="6">
        <v>144.79</v>
      </c>
      <c r="D126" s="6">
        <v>142.7237</v>
      </c>
      <c r="E126" s="7">
        <v>144.09</v>
      </c>
      <c r="F126" s="6">
        <v>2.1569557E7</v>
      </c>
      <c r="G126" s="6" t="s">
        <v>11</v>
      </c>
      <c r="H126" s="9"/>
      <c r="I126" s="9"/>
      <c r="J126" s="6">
        <f t="shared" si="1"/>
        <v>0</v>
      </c>
      <c r="K126" s="6">
        <f t="shared" si="2"/>
        <v>2017</v>
      </c>
      <c r="L126" s="9"/>
    </row>
    <row r="127" ht="15.75" customHeight="1">
      <c r="A127" s="5">
        <v>42919.0</v>
      </c>
      <c r="B127" s="6">
        <v>144.88</v>
      </c>
      <c r="C127" s="6">
        <v>145.3001</v>
      </c>
      <c r="D127" s="6">
        <v>143.1</v>
      </c>
      <c r="E127" s="7">
        <v>143.5</v>
      </c>
      <c r="F127" s="6">
        <v>1.4277848E7</v>
      </c>
      <c r="G127" s="6" t="s">
        <v>11</v>
      </c>
      <c r="H127" s="9"/>
      <c r="I127" s="9"/>
      <c r="J127" s="6">
        <f t="shared" si="1"/>
        <v>0</v>
      </c>
      <c r="K127" s="6">
        <f t="shared" si="2"/>
        <v>2017</v>
      </c>
      <c r="L127" s="9"/>
    </row>
    <row r="128" ht="15.75" customHeight="1">
      <c r="A128" s="5">
        <v>42916.0</v>
      </c>
      <c r="B128" s="6">
        <v>144.45</v>
      </c>
      <c r="C128" s="6">
        <v>144.96</v>
      </c>
      <c r="D128" s="6">
        <v>143.78</v>
      </c>
      <c r="E128" s="7">
        <v>144.02</v>
      </c>
      <c r="F128" s="6">
        <v>2.3024107E7</v>
      </c>
      <c r="G128" s="6" t="s">
        <v>11</v>
      </c>
      <c r="H128" s="9"/>
      <c r="I128" s="9"/>
      <c r="J128" s="6">
        <f t="shared" si="1"/>
        <v>0</v>
      </c>
      <c r="K128" s="6">
        <f t="shared" si="2"/>
        <v>2017</v>
      </c>
      <c r="L128" s="9"/>
    </row>
    <row r="129" ht="15.75" customHeight="1">
      <c r="A129" s="5">
        <v>42915.0</v>
      </c>
      <c r="B129" s="6">
        <v>144.71</v>
      </c>
      <c r="C129" s="6">
        <v>145.13</v>
      </c>
      <c r="D129" s="6">
        <v>142.28</v>
      </c>
      <c r="E129" s="7">
        <v>143.68</v>
      </c>
      <c r="F129" s="6">
        <v>3.1499368E7</v>
      </c>
      <c r="G129" s="6" t="s">
        <v>11</v>
      </c>
      <c r="H129" s="9"/>
      <c r="I129" s="9"/>
      <c r="J129" s="6">
        <f t="shared" si="1"/>
        <v>0</v>
      </c>
      <c r="K129" s="6">
        <f t="shared" si="2"/>
        <v>2017</v>
      </c>
      <c r="L129" s="9"/>
    </row>
    <row r="130" ht="15.75" customHeight="1">
      <c r="A130" s="5">
        <v>42914.0</v>
      </c>
      <c r="B130" s="6">
        <v>144.49</v>
      </c>
      <c r="C130" s="6">
        <v>146.11</v>
      </c>
      <c r="D130" s="6">
        <v>143.1601</v>
      </c>
      <c r="E130" s="7">
        <v>145.83</v>
      </c>
      <c r="F130" s="6">
        <v>2.2082432E7</v>
      </c>
      <c r="G130" s="6" t="s">
        <v>11</v>
      </c>
      <c r="H130" s="9"/>
      <c r="I130" s="9"/>
      <c r="J130" s="6">
        <f t="shared" si="1"/>
        <v>0</v>
      </c>
      <c r="K130" s="6">
        <f t="shared" si="2"/>
        <v>2017</v>
      </c>
      <c r="L130" s="9"/>
    </row>
    <row r="131" ht="15.75" customHeight="1">
      <c r="A131" s="5">
        <v>42913.0</v>
      </c>
      <c r="B131" s="6">
        <v>145.01</v>
      </c>
      <c r="C131" s="6">
        <v>146.16</v>
      </c>
      <c r="D131" s="6">
        <v>143.62</v>
      </c>
      <c r="E131" s="7">
        <v>143.73</v>
      </c>
      <c r="F131" s="6">
        <v>2.4761891E7</v>
      </c>
      <c r="G131" s="6" t="s">
        <v>11</v>
      </c>
      <c r="H131" s="9"/>
      <c r="I131" s="9"/>
      <c r="J131" s="6">
        <f t="shared" si="1"/>
        <v>0</v>
      </c>
      <c r="K131" s="6">
        <f t="shared" si="2"/>
        <v>2017</v>
      </c>
      <c r="L131" s="9"/>
    </row>
    <row r="132" ht="15.75" customHeight="1">
      <c r="A132" s="5">
        <v>42912.0</v>
      </c>
      <c r="B132" s="6">
        <v>147.17</v>
      </c>
      <c r="C132" s="6">
        <v>148.28</v>
      </c>
      <c r="D132" s="6">
        <v>145.38</v>
      </c>
      <c r="E132" s="7">
        <v>145.82</v>
      </c>
      <c r="F132" s="6">
        <v>2.5692361E7</v>
      </c>
      <c r="G132" s="6" t="s">
        <v>11</v>
      </c>
      <c r="H132" s="9"/>
      <c r="I132" s="9"/>
      <c r="J132" s="6">
        <f t="shared" si="1"/>
        <v>0</v>
      </c>
      <c r="K132" s="6">
        <f t="shared" si="2"/>
        <v>2017</v>
      </c>
      <c r="L132" s="9"/>
    </row>
    <row r="133" ht="15.75" customHeight="1">
      <c r="A133" s="5">
        <v>42909.0</v>
      </c>
      <c r="B133" s="6">
        <v>145.13</v>
      </c>
      <c r="C133" s="6">
        <v>147.16</v>
      </c>
      <c r="D133" s="6">
        <v>145.11</v>
      </c>
      <c r="E133" s="7">
        <v>146.28</v>
      </c>
      <c r="F133" s="6">
        <v>3.5439389E7</v>
      </c>
      <c r="G133" s="6" t="s">
        <v>11</v>
      </c>
      <c r="H133" s="9"/>
      <c r="I133" s="9"/>
      <c r="J133" s="6">
        <f t="shared" si="1"/>
        <v>0</v>
      </c>
      <c r="K133" s="6">
        <f t="shared" si="2"/>
        <v>2017</v>
      </c>
      <c r="L133" s="9"/>
    </row>
    <row r="134" ht="15.75" customHeight="1">
      <c r="A134" s="5">
        <v>42908.0</v>
      </c>
      <c r="B134" s="6">
        <v>145.77</v>
      </c>
      <c r="C134" s="6">
        <v>146.7</v>
      </c>
      <c r="D134" s="6">
        <v>145.1199</v>
      </c>
      <c r="E134" s="7">
        <v>145.63</v>
      </c>
      <c r="F134" s="6">
        <v>1.9106294E7</v>
      </c>
      <c r="G134" s="6" t="s">
        <v>11</v>
      </c>
      <c r="H134" s="9"/>
      <c r="I134" s="9"/>
      <c r="J134" s="6">
        <f t="shared" si="1"/>
        <v>0</v>
      </c>
      <c r="K134" s="6">
        <f t="shared" si="2"/>
        <v>2017</v>
      </c>
      <c r="L134" s="9"/>
    </row>
    <row r="135" ht="15.75" customHeight="1">
      <c r="A135" s="5">
        <v>42907.0</v>
      </c>
      <c r="B135" s="6">
        <v>145.52</v>
      </c>
      <c r="C135" s="6">
        <v>146.0693</v>
      </c>
      <c r="D135" s="6">
        <v>144.61</v>
      </c>
      <c r="E135" s="7">
        <v>145.87</v>
      </c>
      <c r="F135" s="6">
        <v>2.1265751E7</v>
      </c>
      <c r="G135" s="6" t="s">
        <v>11</v>
      </c>
      <c r="H135" s="9"/>
      <c r="I135" s="9"/>
      <c r="J135" s="6">
        <f t="shared" si="1"/>
        <v>0</v>
      </c>
      <c r="K135" s="6">
        <f t="shared" si="2"/>
        <v>2017</v>
      </c>
      <c r="L135" s="9"/>
    </row>
    <row r="136" ht="15.75" customHeight="1">
      <c r="A136" s="5">
        <v>42906.0</v>
      </c>
      <c r="B136" s="6">
        <v>146.87</v>
      </c>
      <c r="C136" s="6">
        <v>146.87</v>
      </c>
      <c r="D136" s="6">
        <v>144.94</v>
      </c>
      <c r="E136" s="7">
        <v>145.01</v>
      </c>
      <c r="F136" s="6">
        <v>2.4900073E7</v>
      </c>
      <c r="G136" s="6" t="s">
        <v>11</v>
      </c>
      <c r="H136" s="9"/>
      <c r="I136" s="9"/>
      <c r="J136" s="6">
        <f t="shared" si="1"/>
        <v>0</v>
      </c>
      <c r="K136" s="6">
        <f t="shared" si="2"/>
        <v>2017</v>
      </c>
      <c r="L136" s="9"/>
    </row>
    <row r="137" ht="15.75" customHeight="1">
      <c r="A137" s="5">
        <v>42905.0</v>
      </c>
      <c r="B137" s="6">
        <v>143.66</v>
      </c>
      <c r="C137" s="6">
        <v>146.74</v>
      </c>
      <c r="D137" s="6">
        <v>143.66</v>
      </c>
      <c r="E137" s="7">
        <v>146.34</v>
      </c>
      <c r="F137" s="6">
        <v>3.2541404E7</v>
      </c>
      <c r="G137" s="6" t="s">
        <v>11</v>
      </c>
      <c r="H137" s="9"/>
      <c r="I137" s="9"/>
      <c r="J137" s="6">
        <f t="shared" si="1"/>
        <v>0</v>
      </c>
      <c r="K137" s="6">
        <f t="shared" si="2"/>
        <v>2017</v>
      </c>
      <c r="L137" s="9"/>
    </row>
    <row r="138" ht="15.75" customHeight="1">
      <c r="A138" s="5">
        <v>42902.0</v>
      </c>
      <c r="B138" s="6">
        <v>143.78</v>
      </c>
      <c r="C138" s="6">
        <v>144.5</v>
      </c>
      <c r="D138" s="6">
        <v>142.2</v>
      </c>
      <c r="E138" s="7">
        <v>142.27</v>
      </c>
      <c r="F138" s="6">
        <v>5.0361093E7</v>
      </c>
      <c r="G138" s="6" t="s">
        <v>11</v>
      </c>
      <c r="H138" s="9"/>
      <c r="I138" s="9"/>
      <c r="J138" s="6">
        <f t="shared" si="1"/>
        <v>0</v>
      </c>
      <c r="K138" s="6">
        <f t="shared" si="2"/>
        <v>2017</v>
      </c>
      <c r="L138" s="9"/>
    </row>
    <row r="139" ht="15.75" customHeight="1">
      <c r="A139" s="5">
        <v>42901.0</v>
      </c>
      <c r="B139" s="6">
        <v>143.32</v>
      </c>
      <c r="C139" s="6">
        <v>144.4798</v>
      </c>
      <c r="D139" s="6">
        <v>142.21</v>
      </c>
      <c r="E139" s="7">
        <v>144.29</v>
      </c>
      <c r="F139" s="6">
        <v>3.2165373E7</v>
      </c>
      <c r="G139" s="6" t="s">
        <v>11</v>
      </c>
      <c r="H139" s="9"/>
      <c r="I139" s="9"/>
      <c r="J139" s="6">
        <f t="shared" si="1"/>
        <v>0</v>
      </c>
      <c r="K139" s="6">
        <f t="shared" si="2"/>
        <v>2017</v>
      </c>
      <c r="L139" s="9"/>
    </row>
    <row r="140" ht="15.75" customHeight="1">
      <c r="A140" s="5">
        <v>42900.0</v>
      </c>
      <c r="B140" s="6">
        <v>147.5</v>
      </c>
      <c r="C140" s="6">
        <v>147.5</v>
      </c>
      <c r="D140" s="6">
        <v>143.84</v>
      </c>
      <c r="E140" s="7">
        <v>145.16</v>
      </c>
      <c r="F140" s="6">
        <v>3.1531232E7</v>
      </c>
      <c r="G140" s="6" t="s">
        <v>11</v>
      </c>
      <c r="H140" s="9"/>
      <c r="I140" s="9"/>
      <c r="J140" s="6">
        <f t="shared" si="1"/>
        <v>0</v>
      </c>
      <c r="K140" s="6">
        <f t="shared" si="2"/>
        <v>2017</v>
      </c>
      <c r="L140" s="9"/>
    </row>
    <row r="141" ht="15.75" customHeight="1">
      <c r="A141" s="5">
        <v>42899.0</v>
      </c>
      <c r="B141" s="6">
        <v>147.16</v>
      </c>
      <c r="C141" s="6">
        <v>147.45</v>
      </c>
      <c r="D141" s="6">
        <v>145.15</v>
      </c>
      <c r="E141" s="7">
        <v>146.59</v>
      </c>
      <c r="F141" s="6">
        <v>3.4165445E7</v>
      </c>
      <c r="G141" s="6" t="s">
        <v>11</v>
      </c>
      <c r="H141" s="9"/>
      <c r="I141" s="9"/>
      <c r="J141" s="6">
        <f t="shared" si="1"/>
        <v>0</v>
      </c>
      <c r="K141" s="6">
        <f t="shared" si="2"/>
        <v>2017</v>
      </c>
      <c r="L141" s="9"/>
    </row>
    <row r="142" ht="15.75" customHeight="1">
      <c r="A142" s="5">
        <v>42898.0</v>
      </c>
      <c r="B142" s="6">
        <v>145.74</v>
      </c>
      <c r="C142" s="6">
        <v>146.09</v>
      </c>
      <c r="D142" s="6">
        <v>142.51</v>
      </c>
      <c r="E142" s="7">
        <v>145.42</v>
      </c>
      <c r="F142" s="6">
        <v>7.230733E7</v>
      </c>
      <c r="G142" s="6" t="s">
        <v>11</v>
      </c>
      <c r="H142" s="9"/>
      <c r="I142" s="9"/>
      <c r="J142" s="6">
        <f t="shared" si="1"/>
        <v>0</v>
      </c>
      <c r="K142" s="6">
        <f t="shared" si="2"/>
        <v>2017</v>
      </c>
      <c r="L142" s="9"/>
    </row>
    <row r="143" ht="15.75" customHeight="1">
      <c r="A143" s="5">
        <v>42895.0</v>
      </c>
      <c r="B143" s="6">
        <v>155.19</v>
      </c>
      <c r="C143" s="6">
        <v>155.19</v>
      </c>
      <c r="D143" s="6">
        <v>146.02</v>
      </c>
      <c r="E143" s="7">
        <v>148.98</v>
      </c>
      <c r="F143" s="6">
        <v>6.4882657E7</v>
      </c>
      <c r="G143" s="6" t="s">
        <v>11</v>
      </c>
      <c r="H143" s="9"/>
      <c r="I143" s="9"/>
      <c r="J143" s="6">
        <f t="shared" si="1"/>
        <v>0</v>
      </c>
      <c r="K143" s="6">
        <f t="shared" si="2"/>
        <v>2017</v>
      </c>
      <c r="L143" s="9"/>
    </row>
    <row r="144" ht="15.75" customHeight="1">
      <c r="A144" s="5">
        <v>42894.0</v>
      </c>
      <c r="B144" s="6">
        <v>155.25</v>
      </c>
      <c r="C144" s="6">
        <v>155.54</v>
      </c>
      <c r="D144" s="6">
        <v>154.4</v>
      </c>
      <c r="E144" s="7">
        <v>154.99</v>
      </c>
      <c r="F144" s="6">
        <v>2.1250798E7</v>
      </c>
      <c r="G144" s="6" t="s">
        <v>11</v>
      </c>
      <c r="H144" s="9"/>
      <c r="I144" s="9"/>
      <c r="J144" s="6">
        <f t="shared" si="1"/>
        <v>0</v>
      </c>
      <c r="K144" s="6">
        <f t="shared" si="2"/>
        <v>2017</v>
      </c>
      <c r="L144" s="9"/>
    </row>
    <row r="145" ht="15.75" customHeight="1">
      <c r="A145" s="5">
        <v>42893.0</v>
      </c>
      <c r="B145" s="6">
        <v>155.02</v>
      </c>
      <c r="C145" s="6">
        <v>155.98</v>
      </c>
      <c r="D145" s="6">
        <v>154.48</v>
      </c>
      <c r="E145" s="7">
        <v>155.37</v>
      </c>
      <c r="F145" s="6">
        <v>2.1069647E7</v>
      </c>
      <c r="G145" s="6" t="s">
        <v>11</v>
      </c>
      <c r="H145" s="9"/>
      <c r="I145" s="9"/>
      <c r="J145" s="6">
        <f t="shared" si="1"/>
        <v>0</v>
      </c>
      <c r="K145" s="6">
        <f t="shared" si="2"/>
        <v>2017</v>
      </c>
      <c r="L145" s="9"/>
    </row>
    <row r="146" ht="15.75" customHeight="1">
      <c r="A146" s="5">
        <v>42892.0</v>
      </c>
      <c r="B146" s="6">
        <v>153.9</v>
      </c>
      <c r="C146" s="6">
        <v>155.81</v>
      </c>
      <c r="D146" s="6">
        <v>153.78</v>
      </c>
      <c r="E146" s="7">
        <v>154.45</v>
      </c>
      <c r="F146" s="6">
        <v>2.6624926E7</v>
      </c>
      <c r="G146" s="6" t="s">
        <v>11</v>
      </c>
      <c r="H146" s="9"/>
      <c r="I146" s="9"/>
      <c r="J146" s="6">
        <f t="shared" si="1"/>
        <v>0</v>
      </c>
      <c r="K146" s="6">
        <f t="shared" si="2"/>
        <v>2017</v>
      </c>
      <c r="L146" s="9"/>
    </row>
    <row r="147" ht="15.75" customHeight="1">
      <c r="A147" s="5">
        <v>42891.0</v>
      </c>
      <c r="B147" s="6">
        <v>154.34</v>
      </c>
      <c r="C147" s="6">
        <v>154.45</v>
      </c>
      <c r="D147" s="6">
        <v>153.46</v>
      </c>
      <c r="E147" s="7">
        <v>153.93</v>
      </c>
      <c r="F147" s="6">
        <v>2.5331662E7</v>
      </c>
      <c r="G147" s="6" t="s">
        <v>11</v>
      </c>
      <c r="H147" s="9"/>
      <c r="I147" s="9"/>
      <c r="J147" s="6">
        <f t="shared" si="1"/>
        <v>0</v>
      </c>
      <c r="K147" s="6">
        <f t="shared" si="2"/>
        <v>2017</v>
      </c>
      <c r="L147" s="9"/>
    </row>
    <row r="148" ht="15.75" customHeight="1">
      <c r="A148" s="5">
        <v>42888.0</v>
      </c>
      <c r="B148" s="6">
        <v>153.58</v>
      </c>
      <c r="C148" s="6">
        <v>155.45</v>
      </c>
      <c r="D148" s="6">
        <v>152.89</v>
      </c>
      <c r="E148" s="7">
        <v>155.45</v>
      </c>
      <c r="F148" s="6">
        <v>2.7770715E7</v>
      </c>
      <c r="G148" s="6" t="s">
        <v>11</v>
      </c>
      <c r="H148" s="9"/>
      <c r="I148" s="9"/>
      <c r="J148" s="6">
        <f t="shared" si="1"/>
        <v>0</v>
      </c>
      <c r="K148" s="6">
        <f t="shared" si="2"/>
        <v>2017</v>
      </c>
      <c r="L148" s="9"/>
    </row>
    <row r="149" ht="15.75" customHeight="1">
      <c r="A149" s="5">
        <v>42887.0</v>
      </c>
      <c r="B149" s="6">
        <v>153.17</v>
      </c>
      <c r="C149" s="6">
        <v>153.33</v>
      </c>
      <c r="D149" s="6">
        <v>152.22</v>
      </c>
      <c r="E149" s="7">
        <v>153.18</v>
      </c>
      <c r="F149" s="6">
        <v>1.6404088E7</v>
      </c>
      <c r="G149" s="6" t="s">
        <v>11</v>
      </c>
      <c r="H149" s="9"/>
      <c r="I149" s="9"/>
      <c r="J149" s="6">
        <f t="shared" si="1"/>
        <v>0</v>
      </c>
      <c r="K149" s="6">
        <f t="shared" si="2"/>
        <v>2017</v>
      </c>
      <c r="L149" s="9"/>
    </row>
    <row r="150" ht="15.75" customHeight="1">
      <c r="A150" s="5">
        <v>42886.0</v>
      </c>
      <c r="B150" s="6">
        <v>153.97</v>
      </c>
      <c r="C150" s="6">
        <v>154.17</v>
      </c>
      <c r="D150" s="6">
        <v>152.38</v>
      </c>
      <c r="E150" s="7">
        <v>152.76</v>
      </c>
      <c r="F150" s="6">
        <v>2.4451164E7</v>
      </c>
      <c r="G150" s="6" t="s">
        <v>11</v>
      </c>
      <c r="H150" s="9"/>
      <c r="I150" s="9"/>
      <c r="J150" s="6">
        <f t="shared" si="1"/>
        <v>0</v>
      </c>
      <c r="K150" s="6">
        <f t="shared" si="2"/>
        <v>2017</v>
      </c>
      <c r="L150" s="9"/>
    </row>
    <row r="151" ht="15.75" customHeight="1">
      <c r="A151" s="5">
        <v>42885.0</v>
      </c>
      <c r="B151" s="6">
        <v>153.42</v>
      </c>
      <c r="C151" s="6">
        <v>154.43</v>
      </c>
      <c r="D151" s="6">
        <v>153.33</v>
      </c>
      <c r="E151" s="7">
        <v>153.67</v>
      </c>
      <c r="F151" s="6">
        <v>2.0126851E7</v>
      </c>
      <c r="G151" s="6" t="s">
        <v>11</v>
      </c>
      <c r="H151" s="9"/>
      <c r="I151" s="9"/>
      <c r="J151" s="6">
        <f t="shared" si="1"/>
        <v>0</v>
      </c>
      <c r="K151" s="6">
        <f t="shared" si="2"/>
        <v>2017</v>
      </c>
      <c r="L151" s="9"/>
    </row>
    <row r="152" ht="15.75" customHeight="1">
      <c r="A152" s="5">
        <v>42881.0</v>
      </c>
      <c r="B152" s="6">
        <v>154.0</v>
      </c>
      <c r="C152" s="6">
        <v>154.24</v>
      </c>
      <c r="D152" s="6">
        <v>153.31</v>
      </c>
      <c r="E152" s="7">
        <v>153.61</v>
      </c>
      <c r="F152" s="6">
        <v>2.1927637E7</v>
      </c>
      <c r="G152" s="6" t="s">
        <v>11</v>
      </c>
      <c r="H152" s="9"/>
      <c r="I152" s="9"/>
      <c r="J152" s="6">
        <f t="shared" si="1"/>
        <v>0</v>
      </c>
      <c r="K152" s="6">
        <f t="shared" si="2"/>
        <v>2017</v>
      </c>
      <c r="L152" s="9"/>
    </row>
    <row r="153" ht="15.75" customHeight="1">
      <c r="A153" s="5">
        <v>42880.0</v>
      </c>
      <c r="B153" s="6">
        <v>153.73</v>
      </c>
      <c r="C153" s="6">
        <v>154.35</v>
      </c>
      <c r="D153" s="6">
        <v>153.03</v>
      </c>
      <c r="E153" s="7">
        <v>153.87</v>
      </c>
      <c r="F153" s="6">
        <v>1.9235598E7</v>
      </c>
      <c r="G153" s="6" t="s">
        <v>11</v>
      </c>
      <c r="H153" s="9"/>
      <c r="I153" s="9"/>
      <c r="J153" s="6">
        <f t="shared" si="1"/>
        <v>0</v>
      </c>
      <c r="K153" s="6">
        <f t="shared" si="2"/>
        <v>2017</v>
      </c>
      <c r="L153" s="9"/>
    </row>
    <row r="154" ht="15.75" customHeight="1">
      <c r="A154" s="5">
        <v>42879.0</v>
      </c>
      <c r="B154" s="6">
        <v>153.84</v>
      </c>
      <c r="C154" s="6">
        <v>154.17</v>
      </c>
      <c r="D154" s="6">
        <v>152.67</v>
      </c>
      <c r="E154" s="7">
        <v>153.34</v>
      </c>
      <c r="F154" s="6">
        <v>1.9219154E7</v>
      </c>
      <c r="G154" s="6" t="s">
        <v>11</v>
      </c>
      <c r="H154" s="9"/>
      <c r="I154" s="9"/>
      <c r="J154" s="6">
        <f t="shared" si="1"/>
        <v>0</v>
      </c>
      <c r="K154" s="6">
        <f t="shared" si="2"/>
        <v>2017</v>
      </c>
      <c r="L154" s="9"/>
    </row>
    <row r="155" ht="15.75" customHeight="1">
      <c r="A155" s="5">
        <v>42878.0</v>
      </c>
      <c r="B155" s="6">
        <v>154.9</v>
      </c>
      <c r="C155" s="6">
        <v>154.9</v>
      </c>
      <c r="D155" s="6">
        <v>153.31</v>
      </c>
      <c r="E155" s="7">
        <v>153.8</v>
      </c>
      <c r="F155" s="6">
        <v>1.9918871E7</v>
      </c>
      <c r="G155" s="6" t="s">
        <v>11</v>
      </c>
      <c r="H155" s="9"/>
      <c r="I155" s="9"/>
      <c r="J155" s="6">
        <f t="shared" si="1"/>
        <v>0</v>
      </c>
      <c r="K155" s="6">
        <f t="shared" si="2"/>
        <v>2017</v>
      </c>
      <c r="L155" s="9"/>
    </row>
    <row r="156" ht="15.75" customHeight="1">
      <c r="A156" s="5">
        <v>42877.0</v>
      </c>
      <c r="B156" s="6">
        <v>154.0</v>
      </c>
      <c r="C156" s="6">
        <v>154.58</v>
      </c>
      <c r="D156" s="6">
        <v>152.91</v>
      </c>
      <c r="E156" s="7">
        <v>153.99</v>
      </c>
      <c r="F156" s="6">
        <v>2.2966437E7</v>
      </c>
      <c r="G156" s="6" t="s">
        <v>11</v>
      </c>
      <c r="H156" s="9"/>
      <c r="I156" s="9"/>
      <c r="J156" s="6">
        <f t="shared" si="1"/>
        <v>0</v>
      </c>
      <c r="K156" s="6">
        <f t="shared" si="2"/>
        <v>2017</v>
      </c>
      <c r="L156" s="9"/>
    </row>
    <row r="157" ht="15.75" customHeight="1">
      <c r="A157" s="5">
        <v>42874.0</v>
      </c>
      <c r="B157" s="6">
        <v>153.38</v>
      </c>
      <c r="C157" s="6">
        <v>153.98</v>
      </c>
      <c r="D157" s="6">
        <v>152.63</v>
      </c>
      <c r="E157" s="7">
        <v>153.06</v>
      </c>
      <c r="F157" s="6">
        <v>2.6960788E7</v>
      </c>
      <c r="G157" s="6" t="s">
        <v>11</v>
      </c>
      <c r="H157" s="9"/>
      <c r="I157" s="9"/>
      <c r="J157" s="6">
        <f t="shared" si="1"/>
        <v>0</v>
      </c>
      <c r="K157" s="6">
        <f t="shared" si="2"/>
        <v>2017</v>
      </c>
      <c r="L157" s="9"/>
    </row>
    <row r="158" ht="15.75" customHeight="1">
      <c r="A158" s="5">
        <v>42873.0</v>
      </c>
      <c r="B158" s="6">
        <v>151.27</v>
      </c>
      <c r="C158" s="6">
        <v>153.34</v>
      </c>
      <c r="D158" s="6">
        <v>151.13</v>
      </c>
      <c r="E158" s="7">
        <v>152.54</v>
      </c>
      <c r="F158" s="6">
        <v>3.3568215E7</v>
      </c>
      <c r="G158" s="6" t="s">
        <v>11</v>
      </c>
      <c r="H158" s="9"/>
      <c r="I158" s="9"/>
      <c r="J158" s="6">
        <f t="shared" si="1"/>
        <v>0</v>
      </c>
      <c r="K158" s="6">
        <f t="shared" si="2"/>
        <v>2017</v>
      </c>
      <c r="L158" s="9"/>
    </row>
    <row r="159" ht="15.75" customHeight="1">
      <c r="A159" s="5">
        <v>42872.0</v>
      </c>
      <c r="B159" s="6">
        <v>153.6</v>
      </c>
      <c r="C159" s="6">
        <v>154.57</v>
      </c>
      <c r="D159" s="6">
        <v>149.71</v>
      </c>
      <c r="E159" s="7">
        <v>150.25</v>
      </c>
      <c r="F159" s="6">
        <v>5.0767678E7</v>
      </c>
      <c r="G159" s="6" t="s">
        <v>11</v>
      </c>
      <c r="H159" s="9"/>
      <c r="I159" s="9"/>
      <c r="J159" s="6">
        <f t="shared" si="1"/>
        <v>0</v>
      </c>
      <c r="K159" s="6">
        <f t="shared" si="2"/>
        <v>2017</v>
      </c>
      <c r="L159" s="9"/>
    </row>
    <row r="160" ht="15.75" customHeight="1">
      <c r="A160" s="5">
        <v>42871.0</v>
      </c>
      <c r="B160" s="6">
        <v>155.94</v>
      </c>
      <c r="C160" s="6">
        <v>156.06</v>
      </c>
      <c r="D160" s="6">
        <v>154.72</v>
      </c>
      <c r="E160" s="7">
        <v>155.47</v>
      </c>
      <c r="F160" s="6">
        <v>2.0048478E7</v>
      </c>
      <c r="G160" s="6" t="s">
        <v>11</v>
      </c>
      <c r="H160" s="9"/>
      <c r="I160" s="9"/>
      <c r="J160" s="6">
        <f t="shared" si="1"/>
        <v>0</v>
      </c>
      <c r="K160" s="6">
        <f t="shared" si="2"/>
        <v>2017</v>
      </c>
      <c r="L160" s="9"/>
    </row>
    <row r="161" ht="15.75" customHeight="1">
      <c r="A161" s="5">
        <v>42870.0</v>
      </c>
      <c r="B161" s="6">
        <v>156.01</v>
      </c>
      <c r="C161" s="6">
        <v>156.65</v>
      </c>
      <c r="D161" s="6">
        <v>155.05</v>
      </c>
      <c r="E161" s="7">
        <v>155.7</v>
      </c>
      <c r="F161" s="6">
        <v>2.6009719E7</v>
      </c>
      <c r="G161" s="6" t="s">
        <v>11</v>
      </c>
      <c r="H161" s="9"/>
      <c r="I161" s="9"/>
      <c r="J161" s="6">
        <f t="shared" si="1"/>
        <v>0</v>
      </c>
      <c r="K161" s="6">
        <f t="shared" si="2"/>
        <v>2017</v>
      </c>
      <c r="L161" s="9"/>
    </row>
    <row r="162" ht="15.75" customHeight="1">
      <c r="A162" s="5">
        <v>42867.0</v>
      </c>
      <c r="B162" s="6">
        <v>154.7</v>
      </c>
      <c r="C162" s="6">
        <v>156.42</v>
      </c>
      <c r="D162" s="6">
        <v>154.67</v>
      </c>
      <c r="E162" s="7">
        <v>156.1</v>
      </c>
      <c r="F162" s="6">
        <v>3.2527017E7</v>
      </c>
      <c r="G162" s="6" t="s">
        <v>11</v>
      </c>
      <c r="H162" s="9"/>
      <c r="I162" s="9"/>
      <c r="J162" s="6">
        <f t="shared" si="1"/>
        <v>0</v>
      </c>
      <c r="K162" s="6">
        <f t="shared" si="2"/>
        <v>2017</v>
      </c>
      <c r="L162" s="9"/>
    </row>
    <row r="163" ht="15.75" customHeight="1">
      <c r="A163" s="5">
        <v>42866.0</v>
      </c>
      <c r="B163" s="6">
        <v>152.45</v>
      </c>
      <c r="C163" s="6">
        <v>154.07</v>
      </c>
      <c r="D163" s="6">
        <v>152.31</v>
      </c>
      <c r="E163" s="7">
        <v>153.95</v>
      </c>
      <c r="F163" s="6">
        <v>2.7255058E7</v>
      </c>
      <c r="G163" s="6" t="s">
        <v>11</v>
      </c>
      <c r="H163" s="9"/>
      <c r="I163" s="9"/>
      <c r="J163" s="6">
        <f t="shared" si="1"/>
        <v>0</v>
      </c>
      <c r="K163" s="6">
        <f t="shared" si="2"/>
        <v>2017</v>
      </c>
      <c r="L163" s="9"/>
    </row>
    <row r="164" ht="15.75" customHeight="1">
      <c r="A164" s="5">
        <v>42865.0</v>
      </c>
      <c r="B164" s="6">
        <v>153.63</v>
      </c>
      <c r="C164" s="6">
        <v>153.94</v>
      </c>
      <c r="D164" s="6">
        <v>152.11</v>
      </c>
      <c r="E164" s="7">
        <v>153.26</v>
      </c>
      <c r="F164" s="6">
        <v>2.5805692E7</v>
      </c>
      <c r="G164" s="6" t="s">
        <v>11</v>
      </c>
      <c r="H164" s="9"/>
      <c r="I164" s="9"/>
      <c r="J164" s="6">
        <f t="shared" si="1"/>
        <v>0</v>
      </c>
      <c r="K164" s="6">
        <f t="shared" si="2"/>
        <v>2017</v>
      </c>
      <c r="L164" s="9"/>
    </row>
    <row r="165" ht="15.75" customHeight="1">
      <c r="A165" s="5">
        <v>42864.0</v>
      </c>
      <c r="B165" s="6">
        <v>153.87</v>
      </c>
      <c r="C165" s="6">
        <v>154.88</v>
      </c>
      <c r="D165" s="6">
        <v>153.45</v>
      </c>
      <c r="E165" s="7">
        <v>153.99</v>
      </c>
      <c r="F165" s="6">
        <v>3.9130363E7</v>
      </c>
      <c r="G165" s="6" t="s">
        <v>11</v>
      </c>
      <c r="H165" s="9"/>
      <c r="I165" s="9"/>
      <c r="J165" s="6">
        <f t="shared" si="1"/>
        <v>0</v>
      </c>
      <c r="K165" s="6">
        <f t="shared" si="2"/>
        <v>2017</v>
      </c>
      <c r="L165" s="9"/>
    </row>
    <row r="166" ht="15.75" customHeight="1">
      <c r="A166" s="5">
        <v>42863.0</v>
      </c>
      <c r="B166" s="6">
        <v>149.03</v>
      </c>
      <c r="C166" s="6">
        <v>153.7</v>
      </c>
      <c r="D166" s="6">
        <v>149.03</v>
      </c>
      <c r="E166" s="7">
        <v>153.01</v>
      </c>
      <c r="F166" s="6">
        <v>4.8752413E7</v>
      </c>
      <c r="G166" s="6" t="s">
        <v>11</v>
      </c>
      <c r="H166" s="9"/>
      <c r="I166" s="9"/>
      <c r="J166" s="6">
        <f t="shared" si="1"/>
        <v>0</v>
      </c>
      <c r="K166" s="6">
        <f t="shared" si="2"/>
        <v>2017</v>
      </c>
      <c r="L166" s="9"/>
    </row>
    <row r="167" ht="15.75" customHeight="1">
      <c r="A167" s="5">
        <v>42860.0</v>
      </c>
      <c r="B167" s="6">
        <v>146.76</v>
      </c>
      <c r="C167" s="6">
        <v>148.98</v>
      </c>
      <c r="D167" s="6">
        <v>146.76</v>
      </c>
      <c r="E167" s="7">
        <v>148.96</v>
      </c>
      <c r="F167" s="6">
        <v>2.7327725E7</v>
      </c>
      <c r="G167" s="6" t="s">
        <v>11</v>
      </c>
      <c r="H167" s="9"/>
      <c r="I167" s="9"/>
      <c r="J167" s="6">
        <f t="shared" si="1"/>
        <v>0</v>
      </c>
      <c r="K167" s="6">
        <f t="shared" si="2"/>
        <v>2017</v>
      </c>
      <c r="L167" s="9"/>
    </row>
    <row r="168" ht="15.75" customHeight="1">
      <c r="A168" s="5">
        <v>42859.0</v>
      </c>
      <c r="B168" s="6">
        <v>146.52</v>
      </c>
      <c r="C168" s="6">
        <v>147.14</v>
      </c>
      <c r="D168" s="6">
        <v>145.81</v>
      </c>
      <c r="E168" s="7">
        <v>146.53</v>
      </c>
      <c r="F168" s="6">
        <v>2.3371872E7</v>
      </c>
      <c r="G168" s="6" t="s">
        <v>11</v>
      </c>
      <c r="H168" s="9"/>
      <c r="I168" s="9"/>
      <c r="J168" s="6">
        <f t="shared" si="1"/>
        <v>0</v>
      </c>
      <c r="K168" s="6">
        <f t="shared" si="2"/>
        <v>2017</v>
      </c>
      <c r="L168" s="9"/>
    </row>
    <row r="169" ht="15.75" customHeight="1">
      <c r="A169" s="5">
        <v>42858.0</v>
      </c>
      <c r="B169" s="6">
        <v>145.59</v>
      </c>
      <c r="C169" s="6">
        <v>147.49</v>
      </c>
      <c r="D169" s="6">
        <v>144.27</v>
      </c>
      <c r="E169" s="7">
        <v>147.06</v>
      </c>
      <c r="F169" s="6">
        <v>4.5697034E7</v>
      </c>
      <c r="G169" s="6" t="s">
        <v>11</v>
      </c>
      <c r="H169" s="9"/>
      <c r="I169" s="9"/>
      <c r="J169" s="6">
        <f t="shared" si="1"/>
        <v>0</v>
      </c>
      <c r="K169" s="6">
        <f t="shared" si="2"/>
        <v>2017</v>
      </c>
      <c r="L169" s="9"/>
    </row>
    <row r="170" ht="15.75" customHeight="1">
      <c r="A170" s="5">
        <v>42857.0</v>
      </c>
      <c r="B170" s="6">
        <v>147.54</v>
      </c>
      <c r="C170" s="6">
        <v>148.09</v>
      </c>
      <c r="D170" s="6">
        <v>146.84</v>
      </c>
      <c r="E170" s="7">
        <v>147.51</v>
      </c>
      <c r="F170" s="6">
        <v>4.5352194E7</v>
      </c>
      <c r="G170" s="6" t="s">
        <v>11</v>
      </c>
      <c r="H170" s="9"/>
      <c r="I170" s="9"/>
      <c r="J170" s="6">
        <f t="shared" si="1"/>
        <v>0</v>
      </c>
      <c r="K170" s="6">
        <f t="shared" si="2"/>
        <v>2017</v>
      </c>
      <c r="L170" s="9"/>
    </row>
    <row r="171" ht="15.75" customHeight="1">
      <c r="A171" s="5">
        <v>42856.0</v>
      </c>
      <c r="B171" s="6">
        <v>145.1</v>
      </c>
      <c r="C171" s="6">
        <v>147.2</v>
      </c>
      <c r="D171" s="6">
        <v>144.96</v>
      </c>
      <c r="E171" s="7">
        <v>146.58</v>
      </c>
      <c r="F171" s="6">
        <v>3.3602943E7</v>
      </c>
      <c r="G171" s="6" t="s">
        <v>11</v>
      </c>
      <c r="H171" s="9"/>
      <c r="I171" s="9"/>
      <c r="J171" s="6">
        <f t="shared" si="1"/>
        <v>0</v>
      </c>
      <c r="K171" s="6">
        <f t="shared" si="2"/>
        <v>2017</v>
      </c>
      <c r="L171" s="9"/>
    </row>
    <row r="172" ht="15.75" customHeight="1">
      <c r="A172" s="5">
        <v>42853.0</v>
      </c>
      <c r="B172" s="6">
        <v>144.09</v>
      </c>
      <c r="C172" s="6">
        <v>144.3</v>
      </c>
      <c r="D172" s="6">
        <v>143.27</v>
      </c>
      <c r="E172" s="7">
        <v>143.65</v>
      </c>
      <c r="F172" s="6">
        <v>2.0860358E7</v>
      </c>
      <c r="G172" s="6" t="s">
        <v>11</v>
      </c>
      <c r="H172" s="9"/>
      <c r="I172" s="9"/>
      <c r="J172" s="6">
        <f t="shared" si="1"/>
        <v>0</v>
      </c>
      <c r="K172" s="6">
        <f t="shared" si="2"/>
        <v>2017</v>
      </c>
      <c r="L172" s="9"/>
    </row>
    <row r="173" ht="15.75" customHeight="1">
      <c r="A173" s="5">
        <v>42852.0</v>
      </c>
      <c r="B173" s="6">
        <v>143.9225</v>
      </c>
      <c r="C173" s="6">
        <v>144.16</v>
      </c>
      <c r="D173" s="6">
        <v>143.31</v>
      </c>
      <c r="E173" s="7">
        <v>143.79</v>
      </c>
      <c r="F173" s="6">
        <v>1.4246347E7</v>
      </c>
      <c r="G173" s="6" t="s">
        <v>11</v>
      </c>
      <c r="H173" s="9"/>
      <c r="I173" s="9"/>
      <c r="J173" s="6">
        <f t="shared" si="1"/>
        <v>0</v>
      </c>
      <c r="K173" s="6">
        <f t="shared" si="2"/>
        <v>2017</v>
      </c>
      <c r="L173" s="9"/>
    </row>
    <row r="174" ht="15.75" customHeight="1">
      <c r="A174" s="5">
        <v>42851.0</v>
      </c>
      <c r="B174" s="6">
        <v>144.47</v>
      </c>
      <c r="C174" s="6">
        <v>144.6</v>
      </c>
      <c r="D174" s="6">
        <v>143.3762</v>
      </c>
      <c r="E174" s="7">
        <v>143.68</v>
      </c>
      <c r="F174" s="6">
        <v>2.0041241E7</v>
      </c>
      <c r="G174" s="6" t="s">
        <v>11</v>
      </c>
      <c r="H174" s="9"/>
      <c r="I174" s="9"/>
      <c r="J174" s="6">
        <f t="shared" si="1"/>
        <v>0</v>
      </c>
      <c r="K174" s="6">
        <f t="shared" si="2"/>
        <v>2017</v>
      </c>
      <c r="L174" s="9"/>
    </row>
    <row r="175" ht="15.75" customHeight="1">
      <c r="A175" s="5">
        <v>42850.0</v>
      </c>
      <c r="B175" s="6">
        <v>143.91</v>
      </c>
      <c r="C175" s="6">
        <v>144.9</v>
      </c>
      <c r="D175" s="6">
        <v>143.87</v>
      </c>
      <c r="E175" s="7">
        <v>144.53</v>
      </c>
      <c r="F175" s="6">
        <v>1.8871501E7</v>
      </c>
      <c r="G175" s="6" t="s">
        <v>11</v>
      </c>
      <c r="H175" s="9"/>
      <c r="I175" s="9"/>
      <c r="J175" s="6">
        <f t="shared" si="1"/>
        <v>0</v>
      </c>
      <c r="K175" s="6">
        <f t="shared" si="2"/>
        <v>2017</v>
      </c>
      <c r="L175" s="9"/>
    </row>
    <row r="176" ht="15.75" customHeight="1">
      <c r="A176" s="5">
        <v>42849.0</v>
      </c>
      <c r="B176" s="6">
        <v>143.5</v>
      </c>
      <c r="C176" s="6">
        <v>143.95</v>
      </c>
      <c r="D176" s="6">
        <v>143.18</v>
      </c>
      <c r="E176" s="7">
        <v>143.64</v>
      </c>
      <c r="F176" s="6">
        <v>1.7134333E7</v>
      </c>
      <c r="G176" s="6" t="s">
        <v>11</v>
      </c>
      <c r="H176" s="9"/>
      <c r="I176" s="9"/>
      <c r="J176" s="6">
        <f t="shared" si="1"/>
        <v>0</v>
      </c>
      <c r="K176" s="6">
        <f t="shared" si="2"/>
        <v>2017</v>
      </c>
      <c r="L176" s="9"/>
    </row>
    <row r="177" ht="15.75" customHeight="1">
      <c r="A177" s="5">
        <v>42846.0</v>
      </c>
      <c r="B177" s="6">
        <v>142.44</v>
      </c>
      <c r="C177" s="6">
        <v>142.68</v>
      </c>
      <c r="D177" s="6">
        <v>141.85</v>
      </c>
      <c r="E177" s="7">
        <v>142.27</v>
      </c>
      <c r="F177" s="6">
        <v>1.7320928E7</v>
      </c>
      <c r="G177" s="6" t="s">
        <v>11</v>
      </c>
      <c r="H177" s="9"/>
      <c r="I177" s="9"/>
      <c r="J177" s="6">
        <f t="shared" si="1"/>
        <v>0</v>
      </c>
      <c r="K177" s="6">
        <f t="shared" si="2"/>
        <v>2017</v>
      </c>
      <c r="L177" s="9"/>
    </row>
    <row r="178" ht="15.75" customHeight="1">
      <c r="A178" s="5">
        <v>42845.0</v>
      </c>
      <c r="B178" s="6">
        <v>141.22</v>
      </c>
      <c r="C178" s="6">
        <v>142.92</v>
      </c>
      <c r="D178" s="6">
        <v>141.16</v>
      </c>
      <c r="E178" s="7">
        <v>142.44</v>
      </c>
      <c r="F178" s="6">
        <v>2.3319562E7</v>
      </c>
      <c r="G178" s="6" t="s">
        <v>11</v>
      </c>
      <c r="H178" s="9"/>
      <c r="I178" s="9"/>
      <c r="J178" s="6">
        <f t="shared" si="1"/>
        <v>0</v>
      </c>
      <c r="K178" s="6">
        <f t="shared" si="2"/>
        <v>2017</v>
      </c>
      <c r="L178" s="9"/>
    </row>
    <row r="179" ht="15.75" customHeight="1">
      <c r="A179" s="5">
        <v>42844.0</v>
      </c>
      <c r="B179" s="6">
        <v>141.88</v>
      </c>
      <c r="C179" s="6">
        <v>142.0</v>
      </c>
      <c r="D179" s="6">
        <v>140.45</v>
      </c>
      <c r="E179" s="7">
        <v>140.68</v>
      </c>
      <c r="F179" s="6">
        <v>1.7328375E7</v>
      </c>
      <c r="G179" s="6" t="s">
        <v>11</v>
      </c>
      <c r="H179" s="9"/>
      <c r="I179" s="9"/>
      <c r="J179" s="6">
        <f t="shared" si="1"/>
        <v>0</v>
      </c>
      <c r="K179" s="6">
        <f t="shared" si="2"/>
        <v>2017</v>
      </c>
      <c r="L179" s="9"/>
    </row>
    <row r="180" ht="15.75" customHeight="1">
      <c r="A180" s="5">
        <v>42843.0</v>
      </c>
      <c r="B180" s="6">
        <v>141.41</v>
      </c>
      <c r="C180" s="6">
        <v>142.04</v>
      </c>
      <c r="D180" s="6">
        <v>141.11</v>
      </c>
      <c r="E180" s="7">
        <v>141.2</v>
      </c>
      <c r="F180" s="6">
        <v>1.4697544E7</v>
      </c>
      <c r="G180" s="6" t="s">
        <v>11</v>
      </c>
      <c r="H180" s="9"/>
      <c r="I180" s="9"/>
      <c r="J180" s="6">
        <f t="shared" si="1"/>
        <v>0</v>
      </c>
      <c r="K180" s="6">
        <f t="shared" si="2"/>
        <v>2017</v>
      </c>
      <c r="L180" s="9"/>
    </row>
    <row r="181" ht="15.75" customHeight="1">
      <c r="A181" s="5">
        <v>42842.0</v>
      </c>
      <c r="B181" s="6">
        <v>141.48</v>
      </c>
      <c r="C181" s="6">
        <v>141.88</v>
      </c>
      <c r="D181" s="6">
        <v>140.87</v>
      </c>
      <c r="E181" s="7">
        <v>141.83</v>
      </c>
      <c r="F181" s="6">
        <v>1.6582094E7</v>
      </c>
      <c r="G181" s="6" t="s">
        <v>11</v>
      </c>
      <c r="H181" s="9"/>
      <c r="I181" s="9"/>
      <c r="J181" s="6">
        <f t="shared" si="1"/>
        <v>0</v>
      </c>
      <c r="K181" s="6">
        <f t="shared" si="2"/>
        <v>2017</v>
      </c>
      <c r="L181" s="9"/>
    </row>
    <row r="182" ht="15.75" customHeight="1">
      <c r="A182" s="5">
        <v>42838.0</v>
      </c>
      <c r="B182" s="6">
        <v>141.91</v>
      </c>
      <c r="C182" s="6">
        <v>142.38</v>
      </c>
      <c r="D182" s="6">
        <v>141.05</v>
      </c>
      <c r="E182" s="7">
        <v>141.05</v>
      </c>
      <c r="F182" s="6">
        <v>1.782288E7</v>
      </c>
      <c r="G182" s="6" t="s">
        <v>11</v>
      </c>
      <c r="H182" s="9"/>
      <c r="I182" s="9"/>
      <c r="J182" s="6">
        <f t="shared" si="1"/>
        <v>0</v>
      </c>
      <c r="K182" s="6">
        <f t="shared" si="2"/>
        <v>2017</v>
      </c>
      <c r="L182" s="9"/>
    </row>
    <row r="183" ht="15.75" customHeight="1">
      <c r="A183" s="5">
        <v>42837.0</v>
      </c>
      <c r="B183" s="6">
        <v>141.6</v>
      </c>
      <c r="C183" s="6">
        <v>142.15</v>
      </c>
      <c r="D183" s="6">
        <v>141.01</v>
      </c>
      <c r="E183" s="7">
        <v>141.8</v>
      </c>
      <c r="F183" s="6">
        <v>2.035E7</v>
      </c>
      <c r="G183" s="6" t="s">
        <v>11</v>
      </c>
      <c r="H183" s="9"/>
      <c r="I183" s="9"/>
      <c r="J183" s="6">
        <f t="shared" si="1"/>
        <v>0</v>
      </c>
      <c r="K183" s="6">
        <f t="shared" si="2"/>
        <v>2017</v>
      </c>
      <c r="L183" s="9"/>
    </row>
    <row r="184" ht="15.75" customHeight="1">
      <c r="A184" s="5">
        <v>42836.0</v>
      </c>
      <c r="B184" s="6">
        <v>142.94</v>
      </c>
      <c r="C184" s="6">
        <v>143.35</v>
      </c>
      <c r="D184" s="6">
        <v>140.06</v>
      </c>
      <c r="E184" s="7">
        <v>141.63</v>
      </c>
      <c r="F184" s="6">
        <v>3.0379376E7</v>
      </c>
      <c r="G184" s="6" t="s">
        <v>11</v>
      </c>
      <c r="H184" s="9"/>
      <c r="I184" s="9"/>
      <c r="J184" s="6">
        <f t="shared" si="1"/>
        <v>0</v>
      </c>
      <c r="K184" s="6">
        <f t="shared" si="2"/>
        <v>2017</v>
      </c>
      <c r="L184" s="9"/>
    </row>
    <row r="185" ht="15.75" customHeight="1">
      <c r="A185" s="5">
        <v>42835.0</v>
      </c>
      <c r="B185" s="6">
        <v>143.6</v>
      </c>
      <c r="C185" s="6">
        <v>143.8792</v>
      </c>
      <c r="D185" s="6">
        <v>142.9</v>
      </c>
      <c r="E185" s="7">
        <v>143.17</v>
      </c>
      <c r="F185" s="6">
        <v>1.8933397E7</v>
      </c>
      <c r="G185" s="6" t="s">
        <v>11</v>
      </c>
      <c r="H185" s="9"/>
      <c r="I185" s="9"/>
      <c r="J185" s="6">
        <f t="shared" si="1"/>
        <v>0</v>
      </c>
      <c r="K185" s="6">
        <f t="shared" si="2"/>
        <v>2017</v>
      </c>
      <c r="L185" s="9"/>
    </row>
    <row r="186" ht="15.75" customHeight="1">
      <c r="A186" s="5">
        <v>42832.0</v>
      </c>
      <c r="B186" s="6">
        <v>143.73</v>
      </c>
      <c r="C186" s="6">
        <v>144.18</v>
      </c>
      <c r="D186" s="6">
        <v>143.27</v>
      </c>
      <c r="E186" s="7">
        <v>143.34</v>
      </c>
      <c r="F186" s="6">
        <v>1.6658543E7</v>
      </c>
      <c r="G186" s="6" t="s">
        <v>11</v>
      </c>
      <c r="H186" s="9"/>
      <c r="I186" s="9"/>
      <c r="J186" s="6">
        <f t="shared" si="1"/>
        <v>0</v>
      </c>
      <c r="K186" s="6">
        <f t="shared" si="2"/>
        <v>2017</v>
      </c>
      <c r="L186" s="9"/>
    </row>
    <row r="187" ht="15.75" customHeight="1">
      <c r="A187" s="5">
        <v>42831.0</v>
      </c>
      <c r="B187" s="6">
        <v>144.29</v>
      </c>
      <c r="C187" s="6">
        <v>144.52</v>
      </c>
      <c r="D187" s="6">
        <v>143.45</v>
      </c>
      <c r="E187" s="7">
        <v>143.66</v>
      </c>
      <c r="F187" s="6">
        <v>2.1149034E7</v>
      </c>
      <c r="G187" s="6" t="s">
        <v>11</v>
      </c>
      <c r="H187" s="9"/>
      <c r="I187" s="9"/>
      <c r="J187" s="6">
        <f t="shared" si="1"/>
        <v>0</v>
      </c>
      <c r="K187" s="6">
        <f t="shared" si="2"/>
        <v>2017</v>
      </c>
      <c r="L187" s="9"/>
    </row>
    <row r="188" ht="15.75" customHeight="1">
      <c r="A188" s="5">
        <v>42830.0</v>
      </c>
      <c r="B188" s="6">
        <v>144.22</v>
      </c>
      <c r="C188" s="6">
        <v>145.46</v>
      </c>
      <c r="D188" s="6">
        <v>143.81</v>
      </c>
      <c r="E188" s="7">
        <v>144.02</v>
      </c>
      <c r="F188" s="6">
        <v>2.7717854E7</v>
      </c>
      <c r="G188" s="6" t="s">
        <v>11</v>
      </c>
      <c r="H188" s="9"/>
      <c r="I188" s="9"/>
      <c r="J188" s="6">
        <f t="shared" si="1"/>
        <v>0</v>
      </c>
      <c r="K188" s="6">
        <f t="shared" si="2"/>
        <v>2017</v>
      </c>
      <c r="L188" s="9"/>
    </row>
    <row r="189" ht="15.75" customHeight="1">
      <c r="A189" s="5">
        <v>42829.0</v>
      </c>
      <c r="B189" s="6">
        <v>143.25</v>
      </c>
      <c r="C189" s="6">
        <v>144.89</v>
      </c>
      <c r="D189" s="6">
        <v>143.17</v>
      </c>
      <c r="E189" s="7">
        <v>144.77</v>
      </c>
      <c r="F189" s="6">
        <v>1.9891354E7</v>
      </c>
      <c r="G189" s="6" t="s">
        <v>11</v>
      </c>
      <c r="H189" s="9"/>
      <c r="I189" s="9"/>
      <c r="J189" s="6">
        <f t="shared" si="1"/>
        <v>0</v>
      </c>
      <c r="K189" s="6">
        <f t="shared" si="2"/>
        <v>2017</v>
      </c>
      <c r="L189" s="9"/>
    </row>
    <row r="190" ht="15.75" customHeight="1">
      <c r="A190" s="5">
        <v>42828.0</v>
      </c>
      <c r="B190" s="6">
        <v>143.71</v>
      </c>
      <c r="C190" s="6">
        <v>144.12</v>
      </c>
      <c r="D190" s="6">
        <v>143.05</v>
      </c>
      <c r="E190" s="7">
        <v>143.7</v>
      </c>
      <c r="F190" s="6">
        <v>1.9985714E7</v>
      </c>
      <c r="G190" s="6" t="s">
        <v>11</v>
      </c>
      <c r="H190" s="9"/>
      <c r="I190" s="9"/>
      <c r="J190" s="6">
        <f t="shared" si="1"/>
        <v>0</v>
      </c>
      <c r="K190" s="6">
        <f t="shared" si="2"/>
        <v>2017</v>
      </c>
      <c r="L190" s="9"/>
    </row>
    <row r="191" ht="15.75" customHeight="1">
      <c r="A191" s="5">
        <v>42825.0</v>
      </c>
      <c r="B191" s="6">
        <v>143.72</v>
      </c>
      <c r="C191" s="6">
        <v>144.27</v>
      </c>
      <c r="D191" s="6">
        <v>143.01</v>
      </c>
      <c r="E191" s="7">
        <v>143.66</v>
      </c>
      <c r="F191" s="6">
        <v>1.9661651E7</v>
      </c>
      <c r="G191" s="6" t="s">
        <v>11</v>
      </c>
      <c r="H191" s="9"/>
      <c r="I191" s="9"/>
      <c r="J191" s="6">
        <f t="shared" si="1"/>
        <v>0</v>
      </c>
      <c r="K191" s="6">
        <f t="shared" si="2"/>
        <v>2017</v>
      </c>
      <c r="L191" s="9"/>
    </row>
    <row r="192" ht="15.75" customHeight="1">
      <c r="A192" s="5">
        <v>42824.0</v>
      </c>
      <c r="B192" s="6">
        <v>144.19</v>
      </c>
      <c r="C192" s="6">
        <v>144.5</v>
      </c>
      <c r="D192" s="6">
        <v>143.5</v>
      </c>
      <c r="E192" s="7">
        <v>143.93</v>
      </c>
      <c r="F192" s="6">
        <v>2.1207252E7</v>
      </c>
      <c r="G192" s="6" t="s">
        <v>11</v>
      </c>
      <c r="H192" s="9"/>
      <c r="I192" s="9"/>
      <c r="J192" s="6">
        <f t="shared" si="1"/>
        <v>0</v>
      </c>
      <c r="K192" s="6">
        <f t="shared" si="2"/>
        <v>2017</v>
      </c>
      <c r="L192" s="9"/>
    </row>
    <row r="193" ht="15.75" customHeight="1">
      <c r="A193" s="5">
        <v>42823.0</v>
      </c>
      <c r="B193" s="6">
        <v>143.68</v>
      </c>
      <c r="C193" s="6">
        <v>144.49</v>
      </c>
      <c r="D193" s="6">
        <v>143.19</v>
      </c>
      <c r="E193" s="7">
        <v>144.12</v>
      </c>
      <c r="F193" s="6">
        <v>2.9189955E7</v>
      </c>
      <c r="G193" s="6" t="s">
        <v>11</v>
      </c>
      <c r="H193" s="9"/>
      <c r="I193" s="9"/>
      <c r="J193" s="6">
        <f t="shared" si="1"/>
        <v>0</v>
      </c>
      <c r="K193" s="6">
        <f t="shared" si="2"/>
        <v>2017</v>
      </c>
      <c r="L193" s="9"/>
    </row>
    <row r="194" ht="15.75" customHeight="1">
      <c r="A194" s="5">
        <v>42822.0</v>
      </c>
      <c r="B194" s="6">
        <v>140.91</v>
      </c>
      <c r="C194" s="6">
        <v>144.04</v>
      </c>
      <c r="D194" s="6">
        <v>140.62</v>
      </c>
      <c r="E194" s="7">
        <v>143.8</v>
      </c>
      <c r="F194" s="6">
        <v>3.3374805E7</v>
      </c>
      <c r="G194" s="6" t="s">
        <v>11</v>
      </c>
      <c r="H194" s="9"/>
      <c r="I194" s="9"/>
      <c r="J194" s="6">
        <f t="shared" si="1"/>
        <v>0</v>
      </c>
      <c r="K194" s="6">
        <f t="shared" si="2"/>
        <v>2017</v>
      </c>
      <c r="L194" s="9"/>
    </row>
    <row r="195" ht="15.75" customHeight="1">
      <c r="A195" s="5">
        <v>42821.0</v>
      </c>
      <c r="B195" s="6">
        <v>139.39</v>
      </c>
      <c r="C195" s="6">
        <v>141.22</v>
      </c>
      <c r="D195" s="6">
        <v>138.62</v>
      </c>
      <c r="E195" s="7">
        <v>140.88</v>
      </c>
      <c r="F195" s="6">
        <v>2.3575094E7</v>
      </c>
      <c r="G195" s="6" t="s">
        <v>11</v>
      </c>
      <c r="H195" s="9"/>
      <c r="I195" s="9"/>
      <c r="J195" s="6">
        <f t="shared" si="1"/>
        <v>0</v>
      </c>
      <c r="K195" s="6">
        <f t="shared" si="2"/>
        <v>2017</v>
      </c>
      <c r="L195" s="9"/>
    </row>
    <row r="196" ht="15.75" customHeight="1">
      <c r="A196" s="5">
        <v>42818.0</v>
      </c>
      <c r="B196" s="6">
        <v>141.5</v>
      </c>
      <c r="C196" s="6">
        <v>141.74</v>
      </c>
      <c r="D196" s="6">
        <v>140.35</v>
      </c>
      <c r="E196" s="7">
        <v>140.64</v>
      </c>
      <c r="F196" s="6">
        <v>2.2395563E7</v>
      </c>
      <c r="G196" s="6" t="s">
        <v>11</v>
      </c>
      <c r="H196" s="9"/>
      <c r="I196" s="9"/>
      <c r="J196" s="6">
        <f t="shared" si="1"/>
        <v>0</v>
      </c>
      <c r="K196" s="6">
        <f t="shared" si="2"/>
        <v>2017</v>
      </c>
      <c r="L196" s="9"/>
    </row>
    <row r="197" ht="15.75" customHeight="1">
      <c r="A197" s="5">
        <v>42817.0</v>
      </c>
      <c r="B197" s="6">
        <v>141.26</v>
      </c>
      <c r="C197" s="6">
        <v>141.5844</v>
      </c>
      <c r="D197" s="6">
        <v>140.61</v>
      </c>
      <c r="E197" s="7">
        <v>140.92</v>
      </c>
      <c r="F197" s="6">
        <v>2.0346301E7</v>
      </c>
      <c r="G197" s="6" t="s">
        <v>11</v>
      </c>
      <c r="H197" s="9"/>
      <c r="I197" s="9"/>
      <c r="J197" s="6">
        <f t="shared" si="1"/>
        <v>0</v>
      </c>
      <c r="K197" s="6">
        <f t="shared" si="2"/>
        <v>2017</v>
      </c>
      <c r="L197" s="9"/>
    </row>
    <row r="198" ht="15.75" customHeight="1">
      <c r="A198" s="5">
        <v>42816.0</v>
      </c>
      <c r="B198" s="6">
        <v>139.845</v>
      </c>
      <c r="C198" s="6">
        <v>141.6</v>
      </c>
      <c r="D198" s="6">
        <v>139.76</v>
      </c>
      <c r="E198" s="7">
        <v>141.42</v>
      </c>
      <c r="F198" s="6">
        <v>2.5860165E7</v>
      </c>
      <c r="G198" s="6" t="s">
        <v>11</v>
      </c>
      <c r="H198" s="9"/>
      <c r="I198" s="9"/>
      <c r="J198" s="6">
        <f t="shared" si="1"/>
        <v>0</v>
      </c>
      <c r="K198" s="6">
        <f t="shared" si="2"/>
        <v>2017</v>
      </c>
      <c r="L198" s="9"/>
    </row>
    <row r="199" ht="15.75" customHeight="1">
      <c r="A199" s="5">
        <v>42815.0</v>
      </c>
      <c r="B199" s="6">
        <v>142.11</v>
      </c>
      <c r="C199" s="6">
        <v>142.8</v>
      </c>
      <c r="D199" s="6">
        <v>139.73</v>
      </c>
      <c r="E199" s="7">
        <v>139.84</v>
      </c>
      <c r="F199" s="6">
        <v>3.9529912E7</v>
      </c>
      <c r="G199" s="6" t="s">
        <v>11</v>
      </c>
      <c r="H199" s="9"/>
      <c r="I199" s="9"/>
      <c r="J199" s="6">
        <f t="shared" si="1"/>
        <v>0</v>
      </c>
      <c r="K199" s="6">
        <f t="shared" si="2"/>
        <v>2017</v>
      </c>
      <c r="L199" s="9"/>
    </row>
    <row r="200" ht="15.75" customHeight="1">
      <c r="A200" s="5">
        <v>42814.0</v>
      </c>
      <c r="B200" s="6">
        <v>140.4</v>
      </c>
      <c r="C200" s="6">
        <v>141.5</v>
      </c>
      <c r="D200" s="6">
        <v>140.23</v>
      </c>
      <c r="E200" s="7">
        <v>141.46</v>
      </c>
      <c r="F200" s="6">
        <v>2.1542038E7</v>
      </c>
      <c r="G200" s="6" t="s">
        <v>11</v>
      </c>
      <c r="H200" s="9"/>
      <c r="I200" s="9"/>
      <c r="J200" s="6">
        <f t="shared" si="1"/>
        <v>0</v>
      </c>
      <c r="K200" s="6">
        <f t="shared" si="2"/>
        <v>2017</v>
      </c>
      <c r="L200" s="9"/>
    </row>
    <row r="201" ht="15.75" customHeight="1">
      <c r="A201" s="5">
        <v>42811.0</v>
      </c>
      <c r="B201" s="6">
        <v>141.0</v>
      </c>
      <c r="C201" s="6">
        <v>141.0</v>
      </c>
      <c r="D201" s="6">
        <v>139.89</v>
      </c>
      <c r="E201" s="7">
        <v>139.99</v>
      </c>
      <c r="F201" s="6">
        <v>4.3884952E7</v>
      </c>
      <c r="G201" s="6" t="s">
        <v>11</v>
      </c>
      <c r="H201" s="9"/>
      <c r="I201" s="9"/>
      <c r="J201" s="6">
        <f t="shared" si="1"/>
        <v>0</v>
      </c>
      <c r="K201" s="6">
        <f t="shared" si="2"/>
        <v>2017</v>
      </c>
      <c r="L201" s="9"/>
    </row>
    <row r="202" ht="15.75" customHeight="1">
      <c r="A202" s="5">
        <v>42810.0</v>
      </c>
      <c r="B202" s="6">
        <v>140.72</v>
      </c>
      <c r="C202" s="6">
        <v>141.02</v>
      </c>
      <c r="D202" s="6">
        <v>140.26</v>
      </c>
      <c r="E202" s="7">
        <v>140.69</v>
      </c>
      <c r="F202" s="6">
        <v>1.9231998E7</v>
      </c>
      <c r="G202" s="6" t="s">
        <v>11</v>
      </c>
      <c r="H202" s="9"/>
      <c r="I202" s="9"/>
      <c r="J202" s="6">
        <f t="shared" si="1"/>
        <v>0</v>
      </c>
      <c r="K202" s="6">
        <f t="shared" si="2"/>
        <v>2017</v>
      </c>
      <c r="L202" s="9"/>
    </row>
    <row r="203" ht="15.75" customHeight="1">
      <c r="A203" s="5">
        <v>42809.0</v>
      </c>
      <c r="B203" s="6">
        <v>139.41</v>
      </c>
      <c r="C203" s="6">
        <v>140.7501</v>
      </c>
      <c r="D203" s="6">
        <v>139.025</v>
      </c>
      <c r="E203" s="7">
        <v>140.46</v>
      </c>
      <c r="F203" s="6">
        <v>2.5691774E7</v>
      </c>
      <c r="G203" s="6" t="s">
        <v>11</v>
      </c>
      <c r="H203" s="9"/>
      <c r="I203" s="9"/>
      <c r="J203" s="6">
        <f t="shared" si="1"/>
        <v>0</v>
      </c>
      <c r="K203" s="6">
        <f t="shared" si="2"/>
        <v>2017</v>
      </c>
      <c r="L203" s="9"/>
    </row>
    <row r="204" ht="15.75" customHeight="1">
      <c r="A204" s="5">
        <v>42808.0</v>
      </c>
      <c r="B204" s="6">
        <v>139.3</v>
      </c>
      <c r="C204" s="6">
        <v>139.65</v>
      </c>
      <c r="D204" s="6">
        <v>138.84</v>
      </c>
      <c r="E204" s="7">
        <v>138.99</v>
      </c>
      <c r="F204" s="6">
        <v>1.5309065E7</v>
      </c>
      <c r="G204" s="6" t="s">
        <v>11</v>
      </c>
      <c r="H204" s="9"/>
      <c r="I204" s="9"/>
      <c r="J204" s="6">
        <f t="shared" si="1"/>
        <v>0</v>
      </c>
      <c r="K204" s="6">
        <f t="shared" si="2"/>
        <v>2017</v>
      </c>
      <c r="L204" s="9"/>
    </row>
    <row r="205" ht="15.75" customHeight="1">
      <c r="A205" s="5">
        <v>42807.0</v>
      </c>
      <c r="B205" s="6">
        <v>138.85</v>
      </c>
      <c r="C205" s="6">
        <v>139.43</v>
      </c>
      <c r="D205" s="6">
        <v>138.82</v>
      </c>
      <c r="E205" s="7">
        <v>139.2</v>
      </c>
      <c r="F205" s="6">
        <v>1.7421717E7</v>
      </c>
      <c r="G205" s="6" t="s">
        <v>11</v>
      </c>
      <c r="H205" s="9"/>
      <c r="I205" s="9"/>
      <c r="J205" s="6">
        <f t="shared" si="1"/>
        <v>0</v>
      </c>
      <c r="K205" s="6">
        <f t="shared" si="2"/>
        <v>2017</v>
      </c>
      <c r="L205" s="9"/>
    </row>
    <row r="206" ht="15.75" customHeight="1">
      <c r="A206" s="5">
        <v>42804.0</v>
      </c>
      <c r="B206" s="6">
        <v>139.25</v>
      </c>
      <c r="C206" s="6">
        <v>139.3571</v>
      </c>
      <c r="D206" s="6">
        <v>138.64</v>
      </c>
      <c r="E206" s="7">
        <v>139.14</v>
      </c>
      <c r="F206" s="6">
        <v>1.9612801E7</v>
      </c>
      <c r="G206" s="6" t="s">
        <v>11</v>
      </c>
      <c r="H206" s="9"/>
      <c r="I206" s="9"/>
      <c r="J206" s="6">
        <f t="shared" si="1"/>
        <v>0</v>
      </c>
      <c r="K206" s="6">
        <f t="shared" si="2"/>
        <v>2017</v>
      </c>
      <c r="L206" s="9"/>
    </row>
    <row r="207" ht="15.75" customHeight="1">
      <c r="A207" s="5">
        <v>42803.0</v>
      </c>
      <c r="B207" s="6">
        <v>138.74</v>
      </c>
      <c r="C207" s="6">
        <v>138.79</v>
      </c>
      <c r="D207" s="6">
        <v>137.05</v>
      </c>
      <c r="E207" s="7">
        <v>138.68</v>
      </c>
      <c r="F207" s="6">
        <v>2.2155904E7</v>
      </c>
      <c r="G207" s="6" t="s">
        <v>11</v>
      </c>
      <c r="H207" s="9"/>
      <c r="I207" s="9"/>
      <c r="J207" s="6">
        <f t="shared" si="1"/>
        <v>0</v>
      </c>
      <c r="K207" s="6">
        <f t="shared" si="2"/>
        <v>2017</v>
      </c>
      <c r="L207" s="9"/>
    </row>
    <row r="208" ht="15.75" customHeight="1">
      <c r="A208" s="5">
        <v>42802.0</v>
      </c>
      <c r="B208" s="6">
        <v>138.95</v>
      </c>
      <c r="C208" s="6">
        <v>139.8</v>
      </c>
      <c r="D208" s="6">
        <v>138.82</v>
      </c>
      <c r="E208" s="7">
        <v>139.0</v>
      </c>
      <c r="F208" s="6">
        <v>1.8707236E7</v>
      </c>
      <c r="G208" s="6" t="s">
        <v>11</v>
      </c>
      <c r="H208" s="9"/>
      <c r="I208" s="9"/>
      <c r="J208" s="6">
        <f t="shared" si="1"/>
        <v>0</v>
      </c>
      <c r="K208" s="6">
        <f t="shared" si="2"/>
        <v>2017</v>
      </c>
      <c r="L208" s="9"/>
    </row>
    <row r="209" ht="15.75" customHeight="1">
      <c r="A209" s="5">
        <v>42801.0</v>
      </c>
      <c r="B209" s="6">
        <v>139.06</v>
      </c>
      <c r="C209" s="6">
        <v>139.98</v>
      </c>
      <c r="D209" s="6">
        <v>138.79</v>
      </c>
      <c r="E209" s="7">
        <v>139.52</v>
      </c>
      <c r="F209" s="6">
        <v>1.7446297E7</v>
      </c>
      <c r="G209" s="6" t="s">
        <v>11</v>
      </c>
      <c r="H209" s="9"/>
      <c r="I209" s="9"/>
      <c r="J209" s="6">
        <f t="shared" si="1"/>
        <v>0</v>
      </c>
      <c r="K209" s="6">
        <f t="shared" si="2"/>
        <v>2017</v>
      </c>
      <c r="L209" s="9"/>
    </row>
    <row r="210" ht="15.75" customHeight="1">
      <c r="A210" s="5">
        <v>42800.0</v>
      </c>
      <c r="B210" s="6">
        <v>139.365</v>
      </c>
      <c r="C210" s="6">
        <v>139.77</v>
      </c>
      <c r="D210" s="6">
        <v>138.5959</v>
      </c>
      <c r="E210" s="7">
        <v>139.34</v>
      </c>
      <c r="F210" s="6">
        <v>2.1750044E7</v>
      </c>
      <c r="G210" s="6" t="s">
        <v>11</v>
      </c>
      <c r="H210" s="9"/>
      <c r="I210" s="9"/>
      <c r="J210" s="6">
        <f t="shared" si="1"/>
        <v>0</v>
      </c>
      <c r="K210" s="6">
        <f t="shared" si="2"/>
        <v>2017</v>
      </c>
      <c r="L210" s="9"/>
    </row>
    <row r="211" ht="15.75" customHeight="1">
      <c r="A211" s="5">
        <v>42797.0</v>
      </c>
      <c r="B211" s="6">
        <v>138.78</v>
      </c>
      <c r="C211" s="6">
        <v>139.83</v>
      </c>
      <c r="D211" s="6">
        <v>138.59</v>
      </c>
      <c r="E211" s="7">
        <v>139.78</v>
      </c>
      <c r="F211" s="6">
        <v>2.1571121E7</v>
      </c>
      <c r="G211" s="6" t="s">
        <v>11</v>
      </c>
      <c r="H211" s="9"/>
      <c r="I211" s="9"/>
      <c r="J211" s="6">
        <f t="shared" si="1"/>
        <v>0</v>
      </c>
      <c r="K211" s="6">
        <f t="shared" si="2"/>
        <v>2017</v>
      </c>
      <c r="L211" s="9"/>
    </row>
    <row r="212" ht="15.75" customHeight="1">
      <c r="A212" s="5">
        <v>42796.0</v>
      </c>
      <c r="B212" s="6">
        <v>140.0</v>
      </c>
      <c r="C212" s="6">
        <v>140.2786</v>
      </c>
      <c r="D212" s="6">
        <v>138.76</v>
      </c>
      <c r="E212" s="7">
        <v>138.96</v>
      </c>
      <c r="F212" s="6">
        <v>2.6210984E7</v>
      </c>
      <c r="G212" s="6" t="s">
        <v>11</v>
      </c>
      <c r="H212" s="9"/>
      <c r="I212" s="9"/>
      <c r="J212" s="6">
        <f t="shared" si="1"/>
        <v>0</v>
      </c>
      <c r="K212" s="6">
        <f t="shared" si="2"/>
        <v>2017</v>
      </c>
      <c r="L212" s="9"/>
    </row>
    <row r="213" ht="15.75" customHeight="1">
      <c r="A213" s="5">
        <v>42795.0</v>
      </c>
      <c r="B213" s="6">
        <v>137.89</v>
      </c>
      <c r="C213" s="6">
        <v>140.15</v>
      </c>
      <c r="D213" s="6">
        <v>137.595</v>
      </c>
      <c r="E213" s="7">
        <v>139.79</v>
      </c>
      <c r="F213" s="6">
        <v>3.6414585E7</v>
      </c>
      <c r="G213" s="6" t="s">
        <v>11</v>
      </c>
      <c r="H213" s="9"/>
      <c r="I213" s="9"/>
      <c r="J213" s="6">
        <f t="shared" si="1"/>
        <v>0</v>
      </c>
      <c r="K213" s="6">
        <f t="shared" si="2"/>
        <v>2017</v>
      </c>
      <c r="L213" s="9"/>
    </row>
    <row r="214" ht="15.75" customHeight="1">
      <c r="A214" s="5">
        <v>42794.0</v>
      </c>
      <c r="B214" s="6">
        <v>137.08</v>
      </c>
      <c r="C214" s="6">
        <v>137.435</v>
      </c>
      <c r="D214" s="6">
        <v>136.7</v>
      </c>
      <c r="E214" s="7">
        <v>136.99</v>
      </c>
      <c r="F214" s="6">
        <v>2.348286E7</v>
      </c>
      <c r="G214" s="6" t="s">
        <v>11</v>
      </c>
      <c r="H214" s="9"/>
      <c r="I214" s="9"/>
      <c r="J214" s="6">
        <f t="shared" si="1"/>
        <v>0</v>
      </c>
      <c r="K214" s="6">
        <f t="shared" si="2"/>
        <v>2017</v>
      </c>
      <c r="L214" s="9"/>
    </row>
    <row r="215" ht="15.75" customHeight="1">
      <c r="A215" s="5">
        <v>42793.0</v>
      </c>
      <c r="B215" s="6">
        <v>137.14</v>
      </c>
      <c r="C215" s="6">
        <v>137.435</v>
      </c>
      <c r="D215" s="6">
        <v>136.28</v>
      </c>
      <c r="E215" s="7">
        <v>136.93</v>
      </c>
      <c r="F215" s="6">
        <v>2.0257426E7</v>
      </c>
      <c r="G215" s="6" t="s">
        <v>11</v>
      </c>
      <c r="H215" s="9"/>
      <c r="I215" s="9"/>
      <c r="J215" s="6">
        <f t="shared" si="1"/>
        <v>0</v>
      </c>
      <c r="K215" s="6">
        <f t="shared" si="2"/>
        <v>2017</v>
      </c>
      <c r="L215" s="9"/>
    </row>
    <row r="216" ht="15.75" customHeight="1">
      <c r="A216" s="5">
        <v>42790.0</v>
      </c>
      <c r="B216" s="6">
        <v>135.91</v>
      </c>
      <c r="C216" s="6">
        <v>136.66</v>
      </c>
      <c r="D216" s="6">
        <v>135.28</v>
      </c>
      <c r="E216" s="7">
        <v>136.66</v>
      </c>
      <c r="F216" s="6">
        <v>2.1776585E7</v>
      </c>
      <c r="G216" s="6" t="s">
        <v>11</v>
      </c>
      <c r="H216" s="9"/>
      <c r="I216" s="9"/>
      <c r="J216" s="6">
        <f t="shared" si="1"/>
        <v>0</v>
      </c>
      <c r="K216" s="6">
        <f t="shared" si="2"/>
        <v>2017</v>
      </c>
      <c r="L216" s="9"/>
    </row>
    <row r="217" ht="15.75" customHeight="1">
      <c r="A217" s="5">
        <v>42789.0</v>
      </c>
      <c r="B217" s="6">
        <v>137.38</v>
      </c>
      <c r="C217" s="6">
        <v>137.48</v>
      </c>
      <c r="D217" s="6">
        <v>136.3</v>
      </c>
      <c r="E217" s="7">
        <v>136.53</v>
      </c>
      <c r="F217" s="6">
        <v>2.0788186E7</v>
      </c>
      <c r="G217" s="6" t="s">
        <v>11</v>
      </c>
      <c r="H217" s="9"/>
      <c r="I217" s="9"/>
      <c r="J217" s="6">
        <f t="shared" si="1"/>
        <v>0</v>
      </c>
      <c r="K217" s="6">
        <f t="shared" si="2"/>
        <v>2017</v>
      </c>
      <c r="L217" s="9"/>
    </row>
    <row r="218" ht="15.75" customHeight="1">
      <c r="A218" s="5">
        <v>42788.0</v>
      </c>
      <c r="B218" s="6">
        <v>136.43</v>
      </c>
      <c r="C218" s="6">
        <v>137.12</v>
      </c>
      <c r="D218" s="6">
        <v>136.11</v>
      </c>
      <c r="E218" s="7">
        <v>137.11</v>
      </c>
      <c r="F218" s="6">
        <v>2.0836932E7</v>
      </c>
      <c r="G218" s="6" t="s">
        <v>11</v>
      </c>
      <c r="H218" s="9"/>
      <c r="I218" s="9"/>
      <c r="J218" s="6">
        <f t="shared" si="1"/>
        <v>0</v>
      </c>
      <c r="K218" s="6">
        <f t="shared" si="2"/>
        <v>2017</v>
      </c>
      <c r="L218" s="9"/>
    </row>
    <row r="219" ht="15.75" customHeight="1">
      <c r="A219" s="5">
        <v>42787.0</v>
      </c>
      <c r="B219" s="6">
        <v>136.23</v>
      </c>
      <c r="C219" s="6">
        <v>136.75</v>
      </c>
      <c r="D219" s="6">
        <v>135.98</v>
      </c>
      <c r="E219" s="7">
        <v>136.7</v>
      </c>
      <c r="F219" s="6">
        <v>2.4507156E7</v>
      </c>
      <c r="G219" s="6" t="s">
        <v>11</v>
      </c>
      <c r="H219" s="9"/>
      <c r="I219" s="9"/>
      <c r="J219" s="6">
        <f t="shared" si="1"/>
        <v>0</v>
      </c>
      <c r="K219" s="6">
        <f t="shared" si="2"/>
        <v>2017</v>
      </c>
      <c r="L219" s="9"/>
    </row>
    <row r="220" ht="15.75" customHeight="1">
      <c r="A220" s="5">
        <v>42783.0</v>
      </c>
      <c r="B220" s="6">
        <v>135.1</v>
      </c>
      <c r="C220" s="6">
        <v>135.83</v>
      </c>
      <c r="D220" s="6">
        <v>135.1</v>
      </c>
      <c r="E220" s="7">
        <v>135.72</v>
      </c>
      <c r="F220" s="6">
        <v>2.2198197E7</v>
      </c>
      <c r="G220" s="6" t="s">
        <v>11</v>
      </c>
      <c r="H220" s="9"/>
      <c r="I220" s="9"/>
      <c r="J220" s="6">
        <f t="shared" si="1"/>
        <v>0</v>
      </c>
      <c r="K220" s="6">
        <f t="shared" si="2"/>
        <v>2017</v>
      </c>
      <c r="L220" s="9"/>
    </row>
    <row r="221" ht="15.75" customHeight="1">
      <c r="A221" s="5">
        <v>42782.0</v>
      </c>
      <c r="B221" s="6">
        <v>135.67</v>
      </c>
      <c r="C221" s="6">
        <v>135.9</v>
      </c>
      <c r="D221" s="6">
        <v>134.8398</v>
      </c>
      <c r="E221" s="7">
        <v>135.345</v>
      </c>
      <c r="F221" s="6">
        <v>2.2584555E7</v>
      </c>
      <c r="G221" s="6" t="s">
        <v>11</v>
      </c>
      <c r="H221" s="9"/>
      <c r="I221" s="9"/>
      <c r="J221" s="6">
        <f t="shared" si="1"/>
        <v>0</v>
      </c>
      <c r="K221" s="6">
        <f t="shared" si="2"/>
        <v>2017</v>
      </c>
      <c r="L221" s="9"/>
    </row>
    <row r="222" ht="15.75" customHeight="1">
      <c r="A222" s="5">
        <v>42781.0</v>
      </c>
      <c r="B222" s="6">
        <v>135.52</v>
      </c>
      <c r="C222" s="6">
        <v>136.27</v>
      </c>
      <c r="D222" s="6">
        <v>134.62</v>
      </c>
      <c r="E222" s="7">
        <v>135.51</v>
      </c>
      <c r="F222" s="6">
        <v>3.56231E7</v>
      </c>
      <c r="G222" s="6" t="s">
        <v>11</v>
      </c>
      <c r="H222" s="9"/>
      <c r="I222" s="9"/>
      <c r="J222" s="6">
        <f t="shared" si="1"/>
        <v>0</v>
      </c>
      <c r="K222" s="6">
        <f t="shared" si="2"/>
        <v>2017</v>
      </c>
      <c r="L222" s="9"/>
    </row>
    <row r="223" ht="15.75" customHeight="1">
      <c r="A223" s="5">
        <v>42780.0</v>
      </c>
      <c r="B223" s="6">
        <v>133.47</v>
      </c>
      <c r="C223" s="6">
        <v>135.09</v>
      </c>
      <c r="D223" s="6">
        <v>133.25</v>
      </c>
      <c r="E223" s="7">
        <v>135.02</v>
      </c>
      <c r="F223" s="6">
        <v>3.3226223E7</v>
      </c>
      <c r="G223" s="6" t="s">
        <v>11</v>
      </c>
      <c r="H223" s="9"/>
      <c r="I223" s="9"/>
      <c r="J223" s="6">
        <f t="shared" si="1"/>
        <v>0</v>
      </c>
      <c r="K223" s="6">
        <f t="shared" si="2"/>
        <v>2017</v>
      </c>
      <c r="L223" s="9"/>
    </row>
    <row r="224" ht="15.75" customHeight="1">
      <c r="A224" s="5">
        <v>42779.0</v>
      </c>
      <c r="B224" s="6">
        <v>133.08</v>
      </c>
      <c r="C224" s="6">
        <v>133.82</v>
      </c>
      <c r="D224" s="6">
        <v>132.75</v>
      </c>
      <c r="E224" s="7">
        <v>133.29</v>
      </c>
      <c r="F224" s="6">
        <v>2.3035421E7</v>
      </c>
      <c r="G224" s="6" t="s">
        <v>11</v>
      </c>
      <c r="H224" s="9"/>
      <c r="I224" s="9"/>
      <c r="J224" s="6">
        <f t="shared" si="1"/>
        <v>0</v>
      </c>
      <c r="K224" s="6">
        <f t="shared" si="2"/>
        <v>2017</v>
      </c>
      <c r="L224" s="9"/>
    </row>
    <row r="225" ht="15.75" customHeight="1">
      <c r="A225" s="5">
        <v>42776.0</v>
      </c>
      <c r="B225" s="6">
        <v>132.46</v>
      </c>
      <c r="C225" s="6">
        <v>132.94</v>
      </c>
      <c r="D225" s="6">
        <v>132.05</v>
      </c>
      <c r="E225" s="7">
        <v>132.12</v>
      </c>
      <c r="F225" s="6">
        <v>2.0065458E7</v>
      </c>
      <c r="G225" s="6" t="s">
        <v>11</v>
      </c>
      <c r="H225" s="9"/>
      <c r="I225" s="9"/>
      <c r="J225" s="6">
        <f t="shared" si="1"/>
        <v>0</v>
      </c>
      <c r="K225" s="6">
        <f t="shared" si="2"/>
        <v>2017</v>
      </c>
      <c r="L225" s="9"/>
    </row>
    <row r="226" ht="15.75" customHeight="1">
      <c r="A226" s="5">
        <v>42775.0</v>
      </c>
      <c r="B226" s="6">
        <v>131.65</v>
      </c>
      <c r="C226" s="6">
        <v>132.445</v>
      </c>
      <c r="D226" s="6">
        <v>131.12</v>
      </c>
      <c r="E226" s="7">
        <v>132.42</v>
      </c>
      <c r="F226" s="6">
        <v>2.8349859E7</v>
      </c>
      <c r="G226" s="6" t="s">
        <v>11</v>
      </c>
      <c r="H226" s="9"/>
      <c r="I226" s="9"/>
      <c r="J226" s="6">
        <f t="shared" si="1"/>
        <v>0</v>
      </c>
      <c r="K226" s="6">
        <f t="shared" si="2"/>
        <v>2017</v>
      </c>
      <c r="L226" s="9"/>
    </row>
    <row r="227" ht="15.75" customHeight="1">
      <c r="A227" s="5">
        <v>42774.0</v>
      </c>
      <c r="B227" s="6">
        <v>131.35</v>
      </c>
      <c r="C227" s="6">
        <v>132.22</v>
      </c>
      <c r="D227" s="6">
        <v>131.22</v>
      </c>
      <c r="E227" s="7">
        <v>132.04</v>
      </c>
      <c r="F227" s="6">
        <v>2.3004072E7</v>
      </c>
      <c r="G227" s="6" t="s">
        <v>11</v>
      </c>
      <c r="H227" s="9"/>
      <c r="I227" s="9"/>
      <c r="J227" s="6">
        <f t="shared" si="1"/>
        <v>0</v>
      </c>
      <c r="K227" s="6">
        <f t="shared" si="2"/>
        <v>2017</v>
      </c>
      <c r="L227" s="9"/>
    </row>
    <row r="228" ht="15.75" customHeight="1">
      <c r="A228" s="5">
        <v>42773.0</v>
      </c>
      <c r="B228" s="6">
        <v>130.54</v>
      </c>
      <c r="C228" s="6">
        <v>132.09</v>
      </c>
      <c r="D228" s="6">
        <v>130.45</v>
      </c>
      <c r="E228" s="7">
        <v>131.53</v>
      </c>
      <c r="F228" s="6">
        <v>3.8183841E7</v>
      </c>
      <c r="G228" s="6" t="s">
        <v>11</v>
      </c>
      <c r="H228" s="9"/>
      <c r="I228" s="9"/>
      <c r="J228" s="6">
        <f t="shared" si="1"/>
        <v>0</v>
      </c>
      <c r="K228" s="6">
        <f t="shared" si="2"/>
        <v>2017</v>
      </c>
      <c r="L228" s="9"/>
    </row>
    <row r="229" ht="15.75" customHeight="1">
      <c r="A229" s="5">
        <v>42772.0</v>
      </c>
      <c r="B229" s="6">
        <v>129.13</v>
      </c>
      <c r="C229" s="6">
        <v>130.5</v>
      </c>
      <c r="D229" s="6">
        <v>128.9</v>
      </c>
      <c r="E229" s="7">
        <v>130.29</v>
      </c>
      <c r="F229" s="6">
        <v>2.6845924E7</v>
      </c>
      <c r="G229" s="6" t="s">
        <v>11</v>
      </c>
      <c r="H229" s="9"/>
      <c r="I229" s="9"/>
      <c r="J229" s="6">
        <f t="shared" si="1"/>
        <v>0</v>
      </c>
      <c r="K229" s="6">
        <f t="shared" si="2"/>
        <v>2017</v>
      </c>
      <c r="L229" s="9"/>
    </row>
    <row r="230" ht="15.75" customHeight="1">
      <c r="A230" s="5">
        <v>42769.0</v>
      </c>
      <c r="B230" s="6">
        <v>128.31</v>
      </c>
      <c r="C230" s="6">
        <v>129.19</v>
      </c>
      <c r="D230" s="6">
        <v>128.16</v>
      </c>
      <c r="E230" s="7">
        <v>129.08</v>
      </c>
      <c r="F230" s="6">
        <v>2.4507301E7</v>
      </c>
      <c r="G230" s="6" t="s">
        <v>11</v>
      </c>
      <c r="H230" s="9"/>
      <c r="I230" s="9"/>
      <c r="J230" s="6">
        <f t="shared" si="1"/>
        <v>0</v>
      </c>
      <c r="K230" s="6">
        <f t="shared" si="2"/>
        <v>2017</v>
      </c>
      <c r="L230" s="9"/>
    </row>
    <row r="231" ht="15.75" customHeight="1">
      <c r="A231" s="5">
        <v>42768.0</v>
      </c>
      <c r="B231" s="6">
        <v>127.975</v>
      </c>
      <c r="C231" s="6">
        <v>129.39</v>
      </c>
      <c r="D231" s="6">
        <v>127.78</v>
      </c>
      <c r="E231" s="7">
        <v>128.53</v>
      </c>
      <c r="F231" s="6">
        <v>3.3710411E7</v>
      </c>
      <c r="G231" s="6" t="s">
        <v>11</v>
      </c>
      <c r="H231" s="9"/>
      <c r="I231" s="9"/>
      <c r="J231" s="6">
        <f t="shared" si="1"/>
        <v>0</v>
      </c>
      <c r="K231" s="6">
        <f t="shared" si="2"/>
        <v>2017</v>
      </c>
      <c r="L231" s="9"/>
    </row>
    <row r="232" ht="15.75" customHeight="1">
      <c r="A232" s="5">
        <v>42767.0</v>
      </c>
      <c r="B232" s="6">
        <v>127.03</v>
      </c>
      <c r="C232" s="6">
        <v>130.49</v>
      </c>
      <c r="D232" s="6">
        <v>127.01</v>
      </c>
      <c r="E232" s="7">
        <v>128.75</v>
      </c>
      <c r="F232" s="6">
        <v>1.1198504E8</v>
      </c>
      <c r="G232" s="6" t="s">
        <v>11</v>
      </c>
      <c r="H232" s="9"/>
      <c r="I232" s="9"/>
      <c r="J232" s="6">
        <f t="shared" si="1"/>
        <v>0</v>
      </c>
      <c r="K232" s="6">
        <f t="shared" si="2"/>
        <v>2017</v>
      </c>
      <c r="L232" s="9"/>
    </row>
    <row r="233" ht="15.75" customHeight="1">
      <c r="A233" s="5">
        <v>42766.0</v>
      </c>
      <c r="B233" s="6">
        <v>121.15</v>
      </c>
      <c r="C233" s="6">
        <v>121.39</v>
      </c>
      <c r="D233" s="6">
        <v>120.62</v>
      </c>
      <c r="E233" s="7">
        <v>121.35</v>
      </c>
      <c r="F233" s="6">
        <v>4.9200993E7</v>
      </c>
      <c r="G233" s="6" t="s">
        <v>11</v>
      </c>
      <c r="H233" s="9"/>
      <c r="I233" s="9"/>
      <c r="J233" s="6">
        <f t="shared" si="1"/>
        <v>0</v>
      </c>
      <c r="K233" s="6">
        <f t="shared" si="2"/>
        <v>2017</v>
      </c>
      <c r="L233" s="9"/>
    </row>
    <row r="234" ht="15.75" customHeight="1">
      <c r="A234" s="5">
        <v>42765.0</v>
      </c>
      <c r="B234" s="6">
        <v>120.93</v>
      </c>
      <c r="C234" s="6">
        <v>121.63</v>
      </c>
      <c r="D234" s="6">
        <v>120.66</v>
      </c>
      <c r="E234" s="7">
        <v>121.63</v>
      </c>
      <c r="F234" s="6">
        <v>3.0377503E7</v>
      </c>
      <c r="G234" s="6" t="s">
        <v>11</v>
      </c>
      <c r="H234" s="9"/>
      <c r="I234" s="9"/>
      <c r="J234" s="6">
        <f t="shared" si="1"/>
        <v>0</v>
      </c>
      <c r="K234" s="6">
        <f t="shared" si="2"/>
        <v>2017</v>
      </c>
      <c r="L234" s="9"/>
    </row>
    <row r="235" ht="15.75" customHeight="1">
      <c r="A235" s="5">
        <v>42762.0</v>
      </c>
      <c r="B235" s="6">
        <v>122.14</v>
      </c>
      <c r="C235" s="6">
        <v>122.35</v>
      </c>
      <c r="D235" s="6">
        <v>121.6</v>
      </c>
      <c r="E235" s="7">
        <v>121.95</v>
      </c>
      <c r="F235" s="6">
        <v>2.0562944E7</v>
      </c>
      <c r="G235" s="6" t="s">
        <v>11</v>
      </c>
      <c r="H235" s="9"/>
      <c r="I235" s="9"/>
      <c r="J235" s="6">
        <f t="shared" si="1"/>
        <v>0</v>
      </c>
      <c r="K235" s="6">
        <f t="shared" si="2"/>
        <v>2017</v>
      </c>
      <c r="L235" s="9"/>
    </row>
    <row r="236" ht="15.75" customHeight="1">
      <c r="A236" s="5">
        <v>42761.0</v>
      </c>
      <c r="B236" s="6">
        <v>121.67</v>
      </c>
      <c r="C236" s="6">
        <v>122.44</v>
      </c>
      <c r="D236" s="6">
        <v>121.6</v>
      </c>
      <c r="E236" s="7">
        <v>121.94</v>
      </c>
      <c r="F236" s="6">
        <v>2.6337576E7</v>
      </c>
      <c r="G236" s="6" t="s">
        <v>11</v>
      </c>
      <c r="H236" s="9"/>
      <c r="I236" s="9"/>
      <c r="J236" s="6">
        <f t="shared" si="1"/>
        <v>0</v>
      </c>
      <c r="K236" s="6">
        <f t="shared" si="2"/>
        <v>2017</v>
      </c>
      <c r="L236" s="9"/>
    </row>
    <row r="237" ht="15.75" customHeight="1">
      <c r="A237" s="5">
        <v>42760.0</v>
      </c>
      <c r="B237" s="6">
        <v>120.42</v>
      </c>
      <c r="C237" s="6">
        <v>122.1</v>
      </c>
      <c r="D237" s="6">
        <v>120.28</v>
      </c>
      <c r="E237" s="7">
        <v>121.88</v>
      </c>
      <c r="F237" s="6">
        <v>3.2586673E7</v>
      </c>
      <c r="G237" s="6" t="s">
        <v>11</v>
      </c>
      <c r="H237" s="9"/>
      <c r="I237" s="9"/>
      <c r="J237" s="6">
        <f t="shared" si="1"/>
        <v>0</v>
      </c>
      <c r="K237" s="6">
        <f t="shared" si="2"/>
        <v>2017</v>
      </c>
      <c r="L237" s="9"/>
    </row>
    <row r="238" ht="15.75" customHeight="1">
      <c r="A238" s="5">
        <v>42759.0</v>
      </c>
      <c r="B238" s="6">
        <v>119.55</v>
      </c>
      <c r="C238" s="6">
        <v>120.1</v>
      </c>
      <c r="D238" s="6">
        <v>119.5</v>
      </c>
      <c r="E238" s="7">
        <v>119.97</v>
      </c>
      <c r="F238" s="6">
        <v>2.3211038E7</v>
      </c>
      <c r="G238" s="6" t="s">
        <v>11</v>
      </c>
      <c r="H238" s="9"/>
      <c r="I238" s="9"/>
      <c r="J238" s="6">
        <f t="shared" si="1"/>
        <v>0</v>
      </c>
      <c r="K238" s="6">
        <f t="shared" si="2"/>
        <v>2017</v>
      </c>
      <c r="L238" s="9"/>
    </row>
    <row r="239" ht="15.75" customHeight="1">
      <c r="A239" s="5">
        <v>42758.0</v>
      </c>
      <c r="B239" s="6">
        <v>120.0</v>
      </c>
      <c r="C239" s="6">
        <v>120.81</v>
      </c>
      <c r="D239" s="6">
        <v>119.77</v>
      </c>
      <c r="E239" s="7">
        <v>120.08</v>
      </c>
      <c r="F239" s="6">
        <v>2.2050218E7</v>
      </c>
      <c r="G239" s="6" t="s">
        <v>11</v>
      </c>
      <c r="H239" s="9"/>
      <c r="I239" s="9"/>
      <c r="J239" s="6">
        <f t="shared" si="1"/>
        <v>0</v>
      </c>
      <c r="K239" s="6">
        <f t="shared" si="2"/>
        <v>2017</v>
      </c>
      <c r="L239" s="9"/>
    </row>
    <row r="240" ht="15.75" customHeight="1">
      <c r="A240" s="5">
        <v>42755.0</v>
      </c>
      <c r="B240" s="6">
        <v>120.45</v>
      </c>
      <c r="C240" s="6">
        <v>120.45</v>
      </c>
      <c r="D240" s="6">
        <v>119.7346</v>
      </c>
      <c r="E240" s="7">
        <v>120.0</v>
      </c>
      <c r="F240" s="6">
        <v>3.2597892E7</v>
      </c>
      <c r="G240" s="6" t="s">
        <v>11</v>
      </c>
      <c r="H240" s="9"/>
      <c r="I240" s="9"/>
      <c r="J240" s="6">
        <f t="shared" si="1"/>
        <v>0</v>
      </c>
      <c r="K240" s="6">
        <f t="shared" si="2"/>
        <v>2017</v>
      </c>
      <c r="L240" s="9"/>
    </row>
    <row r="241" ht="15.75" customHeight="1">
      <c r="A241" s="5">
        <v>42754.0</v>
      </c>
      <c r="B241" s="6">
        <v>119.4</v>
      </c>
      <c r="C241" s="6">
        <v>120.09</v>
      </c>
      <c r="D241" s="6">
        <v>119.37</v>
      </c>
      <c r="E241" s="7">
        <v>119.78</v>
      </c>
      <c r="F241" s="6">
        <v>2.5597291E7</v>
      </c>
      <c r="G241" s="6" t="s">
        <v>11</v>
      </c>
      <c r="H241" s="9"/>
      <c r="I241" s="9"/>
      <c r="J241" s="6">
        <f t="shared" si="1"/>
        <v>0</v>
      </c>
      <c r="K241" s="6">
        <f t="shared" si="2"/>
        <v>2017</v>
      </c>
      <c r="L241" s="9"/>
    </row>
    <row r="242" ht="15.75" customHeight="1">
      <c r="A242" s="5">
        <v>42753.0</v>
      </c>
      <c r="B242" s="6">
        <v>120.0</v>
      </c>
      <c r="C242" s="6">
        <v>120.5</v>
      </c>
      <c r="D242" s="6">
        <v>119.71</v>
      </c>
      <c r="E242" s="7">
        <v>119.99</v>
      </c>
      <c r="F242" s="6">
        <v>2.3712961E7</v>
      </c>
      <c r="G242" s="6" t="s">
        <v>11</v>
      </c>
      <c r="H242" s="9"/>
      <c r="I242" s="9"/>
      <c r="J242" s="6">
        <f t="shared" si="1"/>
        <v>0</v>
      </c>
      <c r="K242" s="6">
        <f t="shared" si="2"/>
        <v>2017</v>
      </c>
      <c r="L242" s="9"/>
    </row>
    <row r="243" ht="15.75" customHeight="1">
      <c r="A243" s="5">
        <v>42752.0</v>
      </c>
      <c r="B243" s="6">
        <v>118.34</v>
      </c>
      <c r="C243" s="6">
        <v>120.24</v>
      </c>
      <c r="D243" s="6">
        <v>118.22</v>
      </c>
      <c r="E243" s="7">
        <v>120.0</v>
      </c>
      <c r="F243" s="6">
        <v>3.4439843E7</v>
      </c>
      <c r="G243" s="6" t="s">
        <v>11</v>
      </c>
      <c r="H243" s="9"/>
      <c r="I243" s="9"/>
      <c r="J243" s="6">
        <f t="shared" si="1"/>
        <v>0</v>
      </c>
      <c r="K243" s="6">
        <f t="shared" si="2"/>
        <v>2017</v>
      </c>
      <c r="L243" s="9"/>
    </row>
    <row r="244" ht="15.75" customHeight="1">
      <c r="A244" s="5">
        <v>42748.0</v>
      </c>
      <c r="B244" s="6">
        <v>119.11</v>
      </c>
      <c r="C244" s="6">
        <v>119.62</v>
      </c>
      <c r="D244" s="6">
        <v>118.81</v>
      </c>
      <c r="E244" s="7">
        <v>119.04</v>
      </c>
      <c r="F244" s="6">
        <v>2.6111948E7</v>
      </c>
      <c r="G244" s="6" t="s">
        <v>11</v>
      </c>
      <c r="H244" s="9"/>
      <c r="I244" s="9"/>
      <c r="J244" s="6">
        <f t="shared" si="1"/>
        <v>0</v>
      </c>
      <c r="K244" s="6">
        <f t="shared" si="2"/>
        <v>2017</v>
      </c>
      <c r="L244" s="9"/>
    </row>
    <row r="245" ht="15.75" customHeight="1">
      <c r="A245" s="5">
        <v>42747.0</v>
      </c>
      <c r="B245" s="6">
        <v>118.895</v>
      </c>
      <c r="C245" s="6">
        <v>119.3</v>
      </c>
      <c r="D245" s="6">
        <v>118.21</v>
      </c>
      <c r="E245" s="7">
        <v>119.25</v>
      </c>
      <c r="F245" s="6">
        <v>2.708622E7</v>
      </c>
      <c r="G245" s="6" t="s">
        <v>11</v>
      </c>
      <c r="H245" s="9"/>
      <c r="I245" s="9"/>
      <c r="J245" s="6">
        <f t="shared" si="1"/>
        <v>0</v>
      </c>
      <c r="K245" s="6">
        <f t="shared" si="2"/>
        <v>2017</v>
      </c>
      <c r="L245" s="9"/>
    </row>
    <row r="246" ht="15.75" customHeight="1">
      <c r="A246" s="5">
        <v>42746.0</v>
      </c>
      <c r="B246" s="6">
        <v>118.74</v>
      </c>
      <c r="C246" s="6">
        <v>119.93</v>
      </c>
      <c r="D246" s="6">
        <v>118.6</v>
      </c>
      <c r="E246" s="7">
        <v>119.75</v>
      </c>
      <c r="F246" s="6">
        <v>2.7588593E7</v>
      </c>
      <c r="G246" s="6" t="s">
        <v>11</v>
      </c>
      <c r="H246" s="9"/>
      <c r="I246" s="9"/>
      <c r="J246" s="6">
        <f t="shared" si="1"/>
        <v>0</v>
      </c>
      <c r="K246" s="6">
        <f t="shared" si="2"/>
        <v>2017</v>
      </c>
      <c r="L246" s="9"/>
    </row>
    <row r="247" ht="15.75" customHeight="1">
      <c r="A247" s="5">
        <v>42745.0</v>
      </c>
      <c r="B247" s="6">
        <v>118.77</v>
      </c>
      <c r="C247" s="6">
        <v>119.38</v>
      </c>
      <c r="D247" s="6">
        <v>118.3</v>
      </c>
      <c r="E247" s="7">
        <v>119.11</v>
      </c>
      <c r="F247" s="6">
        <v>2.4462051E7</v>
      </c>
      <c r="G247" s="6" t="s">
        <v>11</v>
      </c>
      <c r="H247" s="9"/>
      <c r="I247" s="9"/>
      <c r="J247" s="6">
        <f t="shared" si="1"/>
        <v>0</v>
      </c>
      <c r="K247" s="6">
        <f t="shared" si="2"/>
        <v>2017</v>
      </c>
      <c r="L247" s="9"/>
    </row>
    <row r="248" ht="15.75" customHeight="1">
      <c r="A248" s="5">
        <v>42744.0</v>
      </c>
      <c r="B248" s="6">
        <v>117.95</v>
      </c>
      <c r="C248" s="6">
        <v>119.43</v>
      </c>
      <c r="D248" s="6">
        <v>117.94</v>
      </c>
      <c r="E248" s="7">
        <v>118.99</v>
      </c>
      <c r="F248" s="6">
        <v>3.3561948E7</v>
      </c>
      <c r="G248" s="6" t="s">
        <v>11</v>
      </c>
      <c r="H248" s="9"/>
      <c r="I248" s="9"/>
      <c r="J248" s="6">
        <f t="shared" si="1"/>
        <v>0</v>
      </c>
      <c r="K248" s="6">
        <f t="shared" si="2"/>
        <v>2017</v>
      </c>
      <c r="L248" s="9"/>
    </row>
    <row r="249" ht="15.75" customHeight="1">
      <c r="A249" s="5">
        <v>42741.0</v>
      </c>
      <c r="B249" s="6">
        <v>116.78</v>
      </c>
      <c r="C249" s="6">
        <v>118.16</v>
      </c>
      <c r="D249" s="6">
        <v>116.47</v>
      </c>
      <c r="E249" s="7">
        <v>117.91</v>
      </c>
      <c r="F249" s="6">
        <v>3.17519E7</v>
      </c>
      <c r="G249" s="6" t="s">
        <v>11</v>
      </c>
      <c r="H249" s="9"/>
      <c r="I249" s="9"/>
      <c r="J249" s="6">
        <f t="shared" si="1"/>
        <v>0</v>
      </c>
      <c r="K249" s="6">
        <f t="shared" si="2"/>
        <v>2017</v>
      </c>
      <c r="L249" s="9"/>
    </row>
    <row r="250" ht="15.75" customHeight="1">
      <c r="A250" s="5">
        <v>42740.0</v>
      </c>
      <c r="B250" s="6">
        <v>115.92</v>
      </c>
      <c r="C250" s="6">
        <v>116.8642</v>
      </c>
      <c r="D250" s="6">
        <v>115.81</v>
      </c>
      <c r="E250" s="7">
        <v>116.61</v>
      </c>
      <c r="F250" s="6">
        <v>2.2193587E7</v>
      </c>
      <c r="G250" s="6" t="s">
        <v>11</v>
      </c>
      <c r="H250" s="9"/>
      <c r="I250" s="9"/>
      <c r="J250" s="6">
        <f t="shared" si="1"/>
        <v>0</v>
      </c>
      <c r="K250" s="6">
        <f t="shared" si="2"/>
        <v>2017</v>
      </c>
      <c r="L250" s="9"/>
    </row>
    <row r="251" ht="15.75" customHeight="1">
      <c r="A251" s="5">
        <v>42739.0</v>
      </c>
      <c r="B251" s="6">
        <v>115.85</v>
      </c>
      <c r="C251" s="6">
        <v>116.51</v>
      </c>
      <c r="D251" s="6">
        <v>115.75</v>
      </c>
      <c r="E251" s="7">
        <v>116.02</v>
      </c>
      <c r="F251" s="6">
        <v>2.1118116E7</v>
      </c>
      <c r="G251" s="6" t="s">
        <v>11</v>
      </c>
      <c r="H251" s="9"/>
      <c r="I251" s="9"/>
      <c r="J251" s="6">
        <f t="shared" si="1"/>
        <v>0</v>
      </c>
      <c r="K251" s="6">
        <f t="shared" si="2"/>
        <v>2017</v>
      </c>
      <c r="L251" s="9"/>
    </row>
    <row r="252" ht="15.75" customHeight="1">
      <c r="A252" s="5">
        <v>42738.0</v>
      </c>
      <c r="B252" s="6">
        <v>115.8</v>
      </c>
      <c r="C252" s="6">
        <v>116.33</v>
      </c>
      <c r="D252" s="6">
        <v>114.76</v>
      </c>
      <c r="E252" s="7">
        <v>116.15</v>
      </c>
      <c r="F252" s="6">
        <v>2.8781865E7</v>
      </c>
      <c r="G252" s="6" t="s">
        <v>11</v>
      </c>
      <c r="H252" s="9"/>
      <c r="I252" s="9"/>
      <c r="J252" s="6">
        <f t="shared" si="1"/>
        <v>0</v>
      </c>
      <c r="K252" s="6">
        <f t="shared" si="2"/>
        <v>2017</v>
      </c>
      <c r="L252" s="9"/>
    </row>
    <row r="253" ht="15.75" hidden="1" customHeight="1">
      <c r="A253" s="5">
        <v>42734.0</v>
      </c>
      <c r="B253" s="6">
        <v>116.65</v>
      </c>
      <c r="C253" s="6">
        <v>117.2</v>
      </c>
      <c r="D253" s="6">
        <v>115.43</v>
      </c>
      <c r="E253" s="7">
        <v>115.82</v>
      </c>
      <c r="F253" s="6">
        <v>3.0586265E7</v>
      </c>
      <c r="G253" s="6" t="s">
        <v>11</v>
      </c>
      <c r="H253" s="9"/>
      <c r="I253" s="9"/>
      <c r="J253" s="6">
        <f t="shared" si="1"/>
        <v>0</v>
      </c>
      <c r="K253" s="6">
        <f t="shared" si="2"/>
        <v>2016</v>
      </c>
      <c r="L253" s="9"/>
    </row>
    <row r="254" ht="15.75" hidden="1" customHeight="1">
      <c r="A254" s="5">
        <v>42733.0</v>
      </c>
      <c r="B254" s="6">
        <v>116.45</v>
      </c>
      <c r="C254" s="6">
        <v>117.1095</v>
      </c>
      <c r="D254" s="6">
        <v>116.4</v>
      </c>
      <c r="E254" s="7">
        <v>116.73</v>
      </c>
      <c r="F254" s="6">
        <v>1.5039519E7</v>
      </c>
      <c r="G254" s="6" t="s">
        <v>11</v>
      </c>
      <c r="H254" s="9"/>
      <c r="I254" s="9"/>
      <c r="J254" s="6">
        <f t="shared" si="1"/>
        <v>0</v>
      </c>
      <c r="K254" s="6">
        <f t="shared" si="2"/>
        <v>2016</v>
      </c>
      <c r="L254" s="9"/>
    </row>
    <row r="255" ht="15.75" hidden="1" customHeight="1">
      <c r="A255" s="5">
        <v>42732.0</v>
      </c>
      <c r="B255" s="6">
        <v>117.52</v>
      </c>
      <c r="C255" s="6">
        <v>118.0166</v>
      </c>
      <c r="D255" s="6">
        <v>116.2</v>
      </c>
      <c r="E255" s="7">
        <v>116.76</v>
      </c>
      <c r="F255" s="6">
        <v>2.0905892E7</v>
      </c>
      <c r="G255" s="6" t="s">
        <v>11</v>
      </c>
      <c r="H255" s="9"/>
      <c r="I255" s="9"/>
      <c r="J255" s="6">
        <f t="shared" si="1"/>
        <v>0</v>
      </c>
      <c r="K255" s="6">
        <f t="shared" si="2"/>
        <v>2016</v>
      </c>
      <c r="L255" s="9"/>
    </row>
    <row r="256" ht="15.75" hidden="1" customHeight="1">
      <c r="A256" s="5">
        <v>42731.0</v>
      </c>
      <c r="B256" s="6">
        <v>116.52</v>
      </c>
      <c r="C256" s="6">
        <v>117.8</v>
      </c>
      <c r="D256" s="6">
        <v>116.49</v>
      </c>
      <c r="E256" s="7">
        <v>117.26</v>
      </c>
      <c r="F256" s="6">
        <v>1.8296855E7</v>
      </c>
      <c r="G256" s="6" t="s">
        <v>11</v>
      </c>
      <c r="H256" s="9"/>
      <c r="I256" s="9"/>
      <c r="J256" s="6">
        <f t="shared" si="1"/>
        <v>0</v>
      </c>
      <c r="K256" s="6">
        <f t="shared" si="2"/>
        <v>2016</v>
      </c>
      <c r="L256" s="9"/>
    </row>
    <row r="257" ht="15.75" hidden="1" customHeight="1">
      <c r="A257" s="5">
        <v>42727.0</v>
      </c>
      <c r="B257" s="6">
        <v>115.59</v>
      </c>
      <c r="C257" s="6">
        <v>116.52</v>
      </c>
      <c r="D257" s="6">
        <v>115.59</v>
      </c>
      <c r="E257" s="7">
        <v>116.52</v>
      </c>
      <c r="F257" s="6">
        <v>1.4249484E7</v>
      </c>
      <c r="G257" s="6" t="s">
        <v>11</v>
      </c>
      <c r="H257" s="9"/>
      <c r="I257" s="9"/>
      <c r="J257" s="6">
        <f t="shared" si="1"/>
        <v>0</v>
      </c>
      <c r="K257" s="6">
        <f t="shared" si="2"/>
        <v>2016</v>
      </c>
      <c r="L257" s="9"/>
    </row>
    <row r="258" ht="15.75" hidden="1" customHeight="1">
      <c r="A258" s="5">
        <v>42726.0</v>
      </c>
      <c r="B258" s="6">
        <v>116.35</v>
      </c>
      <c r="C258" s="6">
        <v>116.51</v>
      </c>
      <c r="D258" s="6">
        <v>115.64</v>
      </c>
      <c r="E258" s="7">
        <v>116.29</v>
      </c>
      <c r="F258" s="6">
        <v>2.6085854E7</v>
      </c>
      <c r="G258" s="6" t="s">
        <v>11</v>
      </c>
      <c r="H258" s="9"/>
      <c r="I258" s="9"/>
      <c r="J258" s="6">
        <f t="shared" si="1"/>
        <v>0</v>
      </c>
      <c r="K258" s="6">
        <f t="shared" si="2"/>
        <v>2016</v>
      </c>
      <c r="L258" s="9"/>
    </row>
    <row r="259" ht="15.75" hidden="1" customHeight="1">
      <c r="A259" s="5">
        <v>42725.0</v>
      </c>
      <c r="B259" s="6">
        <v>116.8</v>
      </c>
      <c r="C259" s="6">
        <v>117.4</v>
      </c>
      <c r="D259" s="6">
        <v>116.78</v>
      </c>
      <c r="E259" s="7">
        <v>117.06</v>
      </c>
      <c r="F259" s="6">
        <v>2.3783165E7</v>
      </c>
      <c r="G259" s="6" t="s">
        <v>11</v>
      </c>
      <c r="H259" s="9"/>
      <c r="I259" s="9"/>
      <c r="J259" s="6">
        <f t="shared" si="1"/>
        <v>0</v>
      </c>
      <c r="K259" s="6">
        <f t="shared" si="2"/>
        <v>2016</v>
      </c>
      <c r="L259" s="9"/>
    </row>
    <row r="260" ht="15.75" hidden="1" customHeight="1">
      <c r="A260" s="5">
        <v>42724.0</v>
      </c>
      <c r="B260" s="6">
        <v>116.74</v>
      </c>
      <c r="C260" s="6">
        <v>117.5</v>
      </c>
      <c r="D260" s="6">
        <v>116.68</v>
      </c>
      <c r="E260" s="7">
        <v>116.95</v>
      </c>
      <c r="F260" s="6">
        <v>2.1424965E7</v>
      </c>
      <c r="G260" s="6" t="s">
        <v>11</v>
      </c>
      <c r="H260" s="9"/>
      <c r="I260" s="9"/>
      <c r="J260" s="6">
        <f t="shared" si="1"/>
        <v>0</v>
      </c>
      <c r="K260" s="6">
        <f t="shared" si="2"/>
        <v>2016</v>
      </c>
      <c r="L260" s="9"/>
    </row>
    <row r="261" ht="15.75" hidden="1" customHeight="1">
      <c r="A261" s="5">
        <v>42723.0</v>
      </c>
      <c r="B261" s="6">
        <v>115.8</v>
      </c>
      <c r="C261" s="6">
        <v>117.38</v>
      </c>
      <c r="D261" s="6">
        <v>115.75</v>
      </c>
      <c r="E261" s="7">
        <v>116.64</v>
      </c>
      <c r="F261" s="6">
        <v>2.7779423E7</v>
      </c>
      <c r="G261" s="6" t="s">
        <v>11</v>
      </c>
      <c r="H261" s="9"/>
      <c r="I261" s="9"/>
      <c r="J261" s="6">
        <f t="shared" si="1"/>
        <v>0</v>
      </c>
      <c r="K261" s="6">
        <f t="shared" si="2"/>
        <v>2016</v>
      </c>
      <c r="L261" s="9"/>
    </row>
    <row r="262" ht="15.75" hidden="1" customHeight="1">
      <c r="A262" s="5">
        <v>42720.0</v>
      </c>
      <c r="B262" s="6">
        <v>116.47</v>
      </c>
      <c r="C262" s="6">
        <v>116.5</v>
      </c>
      <c r="D262" s="6">
        <v>115.645</v>
      </c>
      <c r="E262" s="7">
        <v>115.97</v>
      </c>
      <c r="F262" s="6">
        <v>4.4351134E7</v>
      </c>
      <c r="G262" s="6" t="s">
        <v>11</v>
      </c>
      <c r="H262" s="9"/>
      <c r="I262" s="9"/>
      <c r="J262" s="6">
        <f t="shared" si="1"/>
        <v>0</v>
      </c>
      <c r="K262" s="6">
        <f t="shared" si="2"/>
        <v>2016</v>
      </c>
      <c r="L262" s="9"/>
    </row>
    <row r="263" ht="15.75" hidden="1" customHeight="1">
      <c r="A263" s="5">
        <v>42719.0</v>
      </c>
      <c r="B263" s="6">
        <v>115.38</v>
      </c>
      <c r="C263" s="6">
        <v>116.73</v>
      </c>
      <c r="D263" s="6">
        <v>115.23</v>
      </c>
      <c r="E263" s="7">
        <v>115.82</v>
      </c>
      <c r="F263" s="6">
        <v>4.6524544E7</v>
      </c>
      <c r="G263" s="6" t="s">
        <v>11</v>
      </c>
      <c r="H263" s="9"/>
      <c r="I263" s="9"/>
      <c r="J263" s="6">
        <f t="shared" si="1"/>
        <v>0</v>
      </c>
      <c r="K263" s="6">
        <f t="shared" si="2"/>
        <v>2016</v>
      </c>
      <c r="L263" s="9"/>
    </row>
    <row r="264" ht="15.75" hidden="1" customHeight="1">
      <c r="A264" s="5">
        <v>42718.0</v>
      </c>
      <c r="B264" s="6">
        <v>115.04</v>
      </c>
      <c r="C264" s="6">
        <v>116.2</v>
      </c>
      <c r="D264" s="6">
        <v>114.98</v>
      </c>
      <c r="E264" s="7">
        <v>115.19</v>
      </c>
      <c r="F264" s="6">
        <v>3.4031834E7</v>
      </c>
      <c r="G264" s="6" t="s">
        <v>11</v>
      </c>
      <c r="H264" s="9"/>
      <c r="I264" s="9"/>
      <c r="J264" s="6">
        <f t="shared" si="1"/>
        <v>0</v>
      </c>
      <c r="K264" s="6">
        <f t="shared" si="2"/>
        <v>2016</v>
      </c>
      <c r="L264" s="9"/>
    </row>
    <row r="265" ht="15.75" hidden="1" customHeight="1">
      <c r="A265" s="5">
        <v>42717.0</v>
      </c>
      <c r="B265" s="6">
        <v>113.84</v>
      </c>
      <c r="C265" s="6">
        <v>115.92</v>
      </c>
      <c r="D265" s="6">
        <v>113.75</v>
      </c>
      <c r="E265" s="7">
        <v>115.19</v>
      </c>
      <c r="F265" s="6">
        <v>4.3733811E7</v>
      </c>
      <c r="G265" s="6" t="s">
        <v>11</v>
      </c>
      <c r="H265" s="9"/>
      <c r="I265" s="9"/>
      <c r="J265" s="6">
        <f t="shared" si="1"/>
        <v>0</v>
      </c>
      <c r="K265" s="6">
        <f t="shared" si="2"/>
        <v>2016</v>
      </c>
      <c r="L265" s="9"/>
    </row>
    <row r="266" ht="15.75" hidden="1" customHeight="1">
      <c r="A266" s="5">
        <v>42716.0</v>
      </c>
      <c r="B266" s="6">
        <v>113.29</v>
      </c>
      <c r="C266" s="6">
        <v>115.0</v>
      </c>
      <c r="D266" s="6">
        <v>112.49</v>
      </c>
      <c r="E266" s="7">
        <v>113.3</v>
      </c>
      <c r="F266" s="6">
        <v>2.6374377E7</v>
      </c>
      <c r="G266" s="6" t="s">
        <v>11</v>
      </c>
      <c r="H266" s="9"/>
      <c r="I266" s="9"/>
      <c r="J266" s="6">
        <f t="shared" si="1"/>
        <v>0</v>
      </c>
      <c r="K266" s="6">
        <f t="shared" si="2"/>
        <v>2016</v>
      </c>
      <c r="L266" s="9"/>
    </row>
    <row r="267" ht="15.75" hidden="1" customHeight="1">
      <c r="A267" s="5">
        <v>42713.0</v>
      </c>
      <c r="B267" s="6">
        <v>112.31</v>
      </c>
      <c r="C267" s="6">
        <v>114.7</v>
      </c>
      <c r="D267" s="6">
        <v>112.31</v>
      </c>
      <c r="E267" s="7">
        <v>113.95</v>
      </c>
      <c r="F267" s="6">
        <v>3.4402627E7</v>
      </c>
      <c r="G267" s="6" t="s">
        <v>11</v>
      </c>
      <c r="H267" s="9"/>
      <c r="I267" s="9"/>
      <c r="J267" s="6">
        <f t="shared" si="1"/>
        <v>0</v>
      </c>
      <c r="K267" s="6">
        <f t="shared" si="2"/>
        <v>2016</v>
      </c>
      <c r="L267" s="9"/>
    </row>
    <row r="268" ht="15.75" hidden="1" customHeight="1">
      <c r="A268" s="5">
        <v>42712.0</v>
      </c>
      <c r="B268" s="6">
        <v>110.86</v>
      </c>
      <c r="C268" s="6">
        <v>112.43</v>
      </c>
      <c r="D268" s="6">
        <v>110.6</v>
      </c>
      <c r="E268" s="7">
        <v>112.12</v>
      </c>
      <c r="F268" s="6">
        <v>2.7068316E7</v>
      </c>
      <c r="G268" s="6" t="s">
        <v>11</v>
      </c>
      <c r="H268" s="9"/>
      <c r="I268" s="9"/>
      <c r="J268" s="6">
        <f t="shared" si="1"/>
        <v>0</v>
      </c>
      <c r="K268" s="6">
        <f t="shared" si="2"/>
        <v>2016</v>
      </c>
      <c r="L268" s="9"/>
    </row>
    <row r="269" ht="15.75" hidden="1" customHeight="1">
      <c r="A269" s="5">
        <v>42711.0</v>
      </c>
      <c r="B269" s="6">
        <v>109.26</v>
      </c>
      <c r="C269" s="6">
        <v>111.19</v>
      </c>
      <c r="D269" s="6">
        <v>109.16</v>
      </c>
      <c r="E269" s="7">
        <v>111.03</v>
      </c>
      <c r="F269" s="6">
        <v>2.9998719E7</v>
      </c>
      <c r="G269" s="6" t="s">
        <v>11</v>
      </c>
      <c r="H269" s="9"/>
      <c r="I269" s="9"/>
      <c r="J269" s="6">
        <f t="shared" si="1"/>
        <v>0</v>
      </c>
      <c r="K269" s="6">
        <f t="shared" si="2"/>
        <v>2016</v>
      </c>
      <c r="L269" s="9"/>
    </row>
    <row r="270" ht="15.75" hidden="1" customHeight="1">
      <c r="A270" s="5">
        <v>42710.0</v>
      </c>
      <c r="B270" s="6">
        <v>109.5</v>
      </c>
      <c r="C270" s="6">
        <v>110.36</v>
      </c>
      <c r="D270" s="6">
        <v>109.19</v>
      </c>
      <c r="E270" s="7">
        <v>109.95</v>
      </c>
      <c r="F270" s="6">
        <v>2.6195462E7</v>
      </c>
      <c r="G270" s="6" t="s">
        <v>11</v>
      </c>
      <c r="H270" s="9"/>
      <c r="I270" s="9"/>
      <c r="J270" s="6">
        <f t="shared" si="1"/>
        <v>0</v>
      </c>
      <c r="K270" s="6">
        <f t="shared" si="2"/>
        <v>2016</v>
      </c>
      <c r="L270" s="9"/>
    </row>
    <row r="271" ht="15.75" hidden="1" customHeight="1">
      <c r="A271" s="5">
        <v>42709.0</v>
      </c>
      <c r="B271" s="6">
        <v>110.0</v>
      </c>
      <c r="C271" s="6">
        <v>110.03</v>
      </c>
      <c r="D271" s="6">
        <v>108.25</v>
      </c>
      <c r="E271" s="7">
        <v>109.11</v>
      </c>
      <c r="F271" s="6">
        <v>3.432454E7</v>
      </c>
      <c r="G271" s="6" t="s">
        <v>11</v>
      </c>
      <c r="H271" s="9"/>
      <c r="I271" s="9"/>
      <c r="J271" s="6">
        <f t="shared" si="1"/>
        <v>0</v>
      </c>
      <c r="K271" s="6">
        <f t="shared" si="2"/>
        <v>2016</v>
      </c>
      <c r="L271" s="9"/>
    </row>
    <row r="272" ht="15.75" hidden="1" customHeight="1">
      <c r="A272" s="5">
        <v>42706.0</v>
      </c>
      <c r="B272" s="6">
        <v>109.17</v>
      </c>
      <c r="C272" s="6">
        <v>110.09</v>
      </c>
      <c r="D272" s="6">
        <v>108.85</v>
      </c>
      <c r="E272" s="7">
        <v>109.9</v>
      </c>
      <c r="F272" s="6">
        <v>2.6527997E7</v>
      </c>
      <c r="G272" s="6" t="s">
        <v>11</v>
      </c>
      <c r="H272" s="9"/>
      <c r="I272" s="9"/>
      <c r="J272" s="6">
        <f t="shared" si="1"/>
        <v>0</v>
      </c>
      <c r="K272" s="6">
        <f t="shared" si="2"/>
        <v>2016</v>
      </c>
      <c r="L272" s="9"/>
    </row>
    <row r="273" ht="15.75" hidden="1" customHeight="1">
      <c r="A273" s="5">
        <v>42705.0</v>
      </c>
      <c r="B273" s="6">
        <v>110.365</v>
      </c>
      <c r="C273" s="6">
        <v>110.94</v>
      </c>
      <c r="D273" s="6">
        <v>109.03</v>
      </c>
      <c r="E273" s="7">
        <v>109.49</v>
      </c>
      <c r="F273" s="6">
        <v>3.7086862E7</v>
      </c>
      <c r="G273" s="6" t="s">
        <v>11</v>
      </c>
      <c r="H273" s="9"/>
      <c r="I273" s="9"/>
      <c r="J273" s="6">
        <f t="shared" si="1"/>
        <v>0</v>
      </c>
      <c r="K273" s="6">
        <f t="shared" si="2"/>
        <v>2016</v>
      </c>
      <c r="L273" s="9"/>
    </row>
    <row r="274" ht="15.75" hidden="1" customHeight="1">
      <c r="A274" s="5">
        <v>42704.0</v>
      </c>
      <c r="B274" s="6">
        <v>111.6</v>
      </c>
      <c r="C274" s="6">
        <v>112.2</v>
      </c>
      <c r="D274" s="6">
        <v>110.27</v>
      </c>
      <c r="E274" s="7">
        <v>110.52</v>
      </c>
      <c r="F274" s="6">
        <v>3.6162258E7</v>
      </c>
      <c r="G274" s="6" t="s">
        <v>11</v>
      </c>
      <c r="H274" s="9"/>
      <c r="I274" s="9"/>
      <c r="J274" s="6">
        <f t="shared" si="1"/>
        <v>0</v>
      </c>
      <c r="K274" s="6">
        <f t="shared" si="2"/>
        <v>2016</v>
      </c>
      <c r="L274" s="9"/>
    </row>
    <row r="275" ht="15.75" hidden="1" customHeight="1">
      <c r="A275" s="5">
        <v>42703.0</v>
      </c>
      <c r="B275" s="6">
        <v>110.78</v>
      </c>
      <c r="C275" s="6">
        <v>112.03</v>
      </c>
      <c r="D275" s="6">
        <v>110.07</v>
      </c>
      <c r="E275" s="7">
        <v>111.46</v>
      </c>
      <c r="F275" s="6">
        <v>2.852875E7</v>
      </c>
      <c r="G275" s="6" t="s">
        <v>11</v>
      </c>
      <c r="H275" s="9"/>
      <c r="I275" s="9"/>
      <c r="J275" s="6">
        <f t="shared" si="1"/>
        <v>0</v>
      </c>
      <c r="K275" s="6">
        <f t="shared" si="2"/>
        <v>2016</v>
      </c>
      <c r="L275" s="9"/>
    </row>
    <row r="276" ht="15.75" hidden="1" customHeight="1">
      <c r="A276" s="5">
        <v>42702.0</v>
      </c>
      <c r="B276" s="6">
        <v>111.43</v>
      </c>
      <c r="C276" s="6">
        <v>112.465</v>
      </c>
      <c r="D276" s="6">
        <v>111.39</v>
      </c>
      <c r="E276" s="7">
        <v>111.57</v>
      </c>
      <c r="F276" s="6">
        <v>2.7193983E7</v>
      </c>
      <c r="G276" s="6" t="s">
        <v>11</v>
      </c>
      <c r="H276" s="9"/>
      <c r="I276" s="9"/>
      <c r="J276" s="6">
        <f t="shared" si="1"/>
        <v>0</v>
      </c>
      <c r="K276" s="6">
        <f t="shared" si="2"/>
        <v>2016</v>
      </c>
      <c r="L276" s="9"/>
    </row>
    <row r="277" ht="15.75" hidden="1" customHeight="1">
      <c r="A277" s="5">
        <v>42699.0</v>
      </c>
      <c r="B277" s="6">
        <v>111.13</v>
      </c>
      <c r="C277" s="6">
        <v>111.87</v>
      </c>
      <c r="D277" s="6">
        <v>110.95</v>
      </c>
      <c r="E277" s="7">
        <v>111.79</v>
      </c>
      <c r="F277" s="6">
        <v>1.1475922E7</v>
      </c>
      <c r="G277" s="6" t="s">
        <v>11</v>
      </c>
      <c r="H277" s="9"/>
      <c r="I277" s="9"/>
      <c r="J277" s="6">
        <f t="shared" si="1"/>
        <v>0</v>
      </c>
      <c r="K277" s="6">
        <f t="shared" si="2"/>
        <v>2016</v>
      </c>
      <c r="L277" s="9"/>
    </row>
    <row r="278" ht="15.75" hidden="1" customHeight="1">
      <c r="A278" s="5">
        <v>42697.0</v>
      </c>
      <c r="B278" s="6">
        <v>111.36</v>
      </c>
      <c r="C278" s="6">
        <v>111.51</v>
      </c>
      <c r="D278" s="6">
        <v>110.33</v>
      </c>
      <c r="E278" s="7">
        <v>111.23</v>
      </c>
      <c r="F278" s="6">
        <v>2.7426394E7</v>
      </c>
      <c r="G278" s="6" t="s">
        <v>11</v>
      </c>
      <c r="H278" s="9"/>
      <c r="I278" s="9"/>
      <c r="J278" s="6">
        <f t="shared" si="1"/>
        <v>0</v>
      </c>
      <c r="K278" s="6">
        <f t="shared" si="2"/>
        <v>2016</v>
      </c>
      <c r="L278" s="9"/>
    </row>
    <row r="279" ht="15.75" hidden="1" customHeight="1">
      <c r="A279" s="5">
        <v>42696.0</v>
      </c>
      <c r="B279" s="6">
        <v>111.95</v>
      </c>
      <c r="C279" s="6">
        <v>112.42</v>
      </c>
      <c r="D279" s="6">
        <v>111.4</v>
      </c>
      <c r="E279" s="7">
        <v>111.8</v>
      </c>
      <c r="F279" s="6">
        <v>2.5965534E7</v>
      </c>
      <c r="G279" s="6" t="s">
        <v>11</v>
      </c>
      <c r="H279" s="9"/>
      <c r="I279" s="9"/>
      <c r="J279" s="6">
        <f t="shared" si="1"/>
        <v>0</v>
      </c>
      <c r="K279" s="6">
        <f t="shared" si="2"/>
        <v>2016</v>
      </c>
      <c r="L279" s="9"/>
    </row>
    <row r="280" ht="15.75" hidden="1" customHeight="1">
      <c r="A280" s="5">
        <v>42695.0</v>
      </c>
      <c r="B280" s="6">
        <v>110.12</v>
      </c>
      <c r="C280" s="6">
        <v>111.99</v>
      </c>
      <c r="D280" s="6">
        <v>110.01</v>
      </c>
      <c r="E280" s="7">
        <v>111.73</v>
      </c>
      <c r="F280" s="6">
        <v>2.9264571E7</v>
      </c>
      <c r="G280" s="6" t="s">
        <v>11</v>
      </c>
      <c r="H280" s="9"/>
      <c r="I280" s="9"/>
      <c r="J280" s="6">
        <f t="shared" si="1"/>
        <v>0</v>
      </c>
      <c r="K280" s="6">
        <f t="shared" si="2"/>
        <v>2016</v>
      </c>
      <c r="L280" s="9"/>
    </row>
    <row r="281" ht="15.75" hidden="1" customHeight="1">
      <c r="A281" s="5">
        <v>42692.0</v>
      </c>
      <c r="B281" s="6">
        <v>109.72</v>
      </c>
      <c r="C281" s="6">
        <v>110.54</v>
      </c>
      <c r="D281" s="6">
        <v>109.66</v>
      </c>
      <c r="E281" s="7">
        <v>110.06</v>
      </c>
      <c r="F281" s="6">
        <v>2.8428917E7</v>
      </c>
      <c r="G281" s="6" t="s">
        <v>11</v>
      </c>
      <c r="H281" s="9"/>
      <c r="I281" s="9"/>
      <c r="J281" s="6">
        <f t="shared" si="1"/>
        <v>0</v>
      </c>
      <c r="K281" s="6">
        <f t="shared" si="2"/>
        <v>2016</v>
      </c>
      <c r="L281" s="9"/>
    </row>
    <row r="282" ht="15.75" hidden="1" customHeight="1">
      <c r="A282" s="5">
        <v>42691.0</v>
      </c>
      <c r="B282" s="6">
        <v>109.81</v>
      </c>
      <c r="C282" s="6">
        <v>110.35</v>
      </c>
      <c r="D282" s="6">
        <v>108.83</v>
      </c>
      <c r="E282" s="7">
        <v>109.95</v>
      </c>
      <c r="F282" s="6">
        <v>2.7632003E7</v>
      </c>
      <c r="G282" s="6" t="s">
        <v>11</v>
      </c>
      <c r="H282" s="9"/>
      <c r="I282" s="9"/>
      <c r="J282" s="6">
        <f t="shared" si="1"/>
        <v>0</v>
      </c>
      <c r="K282" s="6">
        <f t="shared" si="2"/>
        <v>2016</v>
      </c>
      <c r="L282" s="9"/>
    </row>
    <row r="283" ht="15.75" hidden="1" customHeight="1">
      <c r="A283" s="5">
        <v>42690.0</v>
      </c>
      <c r="B283" s="6">
        <v>106.7</v>
      </c>
      <c r="C283" s="6">
        <v>110.23</v>
      </c>
      <c r="D283" s="6">
        <v>106.6</v>
      </c>
      <c r="E283" s="7">
        <v>109.99</v>
      </c>
      <c r="F283" s="6">
        <v>5.8840522E7</v>
      </c>
      <c r="G283" s="6" t="s">
        <v>11</v>
      </c>
      <c r="H283" s="9"/>
      <c r="I283" s="9"/>
      <c r="J283" s="6">
        <f t="shared" si="1"/>
        <v>0</v>
      </c>
      <c r="K283" s="6">
        <f t="shared" si="2"/>
        <v>2016</v>
      </c>
      <c r="L283" s="9"/>
    </row>
    <row r="284" ht="15.75" hidden="1" customHeight="1">
      <c r="A284" s="5">
        <v>42689.0</v>
      </c>
      <c r="B284" s="6">
        <v>106.57</v>
      </c>
      <c r="C284" s="6">
        <v>107.68</v>
      </c>
      <c r="D284" s="6">
        <v>106.1593</v>
      </c>
      <c r="E284" s="7">
        <v>107.11</v>
      </c>
      <c r="F284" s="6">
        <v>3.226451E7</v>
      </c>
      <c r="G284" s="6" t="s">
        <v>11</v>
      </c>
      <c r="H284" s="9"/>
      <c r="I284" s="9"/>
      <c r="J284" s="6">
        <f t="shared" si="1"/>
        <v>0</v>
      </c>
      <c r="K284" s="6">
        <f t="shared" si="2"/>
        <v>2016</v>
      </c>
      <c r="L284" s="9"/>
    </row>
    <row r="285" ht="15.75" hidden="1" customHeight="1">
      <c r="A285" s="5">
        <v>42688.0</v>
      </c>
      <c r="B285" s="6">
        <v>107.71</v>
      </c>
      <c r="C285" s="6">
        <v>107.809</v>
      </c>
      <c r="D285" s="6">
        <v>104.08</v>
      </c>
      <c r="E285" s="7">
        <v>105.71</v>
      </c>
      <c r="F285" s="6">
        <v>5.1175504E7</v>
      </c>
      <c r="G285" s="6" t="s">
        <v>11</v>
      </c>
      <c r="H285" s="9"/>
      <c r="I285" s="9"/>
      <c r="J285" s="6">
        <f t="shared" si="1"/>
        <v>0</v>
      </c>
      <c r="K285" s="6">
        <f t="shared" si="2"/>
        <v>2016</v>
      </c>
      <c r="L285" s="9"/>
    </row>
    <row r="286" ht="15.75" hidden="1" customHeight="1">
      <c r="A286" s="5">
        <v>42685.0</v>
      </c>
      <c r="B286" s="6">
        <v>107.12</v>
      </c>
      <c r="C286" s="6">
        <v>108.87</v>
      </c>
      <c r="D286" s="6">
        <v>106.55</v>
      </c>
      <c r="E286" s="7">
        <v>108.43</v>
      </c>
      <c r="F286" s="6">
        <v>3.4143898E7</v>
      </c>
      <c r="G286" s="6" t="s">
        <v>11</v>
      </c>
      <c r="H286" s="9"/>
      <c r="I286" s="9"/>
      <c r="J286" s="6">
        <f t="shared" si="1"/>
        <v>0</v>
      </c>
      <c r="K286" s="6">
        <f t="shared" si="2"/>
        <v>2016</v>
      </c>
      <c r="L286" s="9"/>
    </row>
    <row r="287" ht="15.75" hidden="1" customHeight="1">
      <c r="A287" s="5">
        <v>42684.0</v>
      </c>
      <c r="B287" s="6">
        <v>111.09</v>
      </c>
      <c r="C287" s="6">
        <v>111.09</v>
      </c>
      <c r="D287" s="6">
        <v>105.83</v>
      </c>
      <c r="E287" s="7">
        <v>107.79</v>
      </c>
      <c r="F287" s="6">
        <v>5.7134541E7</v>
      </c>
      <c r="G287" s="6" t="s">
        <v>11</v>
      </c>
      <c r="H287" s="9"/>
      <c r="I287" s="9"/>
      <c r="J287" s="6">
        <f t="shared" si="1"/>
        <v>0</v>
      </c>
      <c r="K287" s="6">
        <f t="shared" si="2"/>
        <v>2016</v>
      </c>
      <c r="L287" s="9"/>
    </row>
    <row r="288" ht="15.75" hidden="1" customHeight="1">
      <c r="A288" s="5">
        <v>42683.0</v>
      </c>
      <c r="B288" s="6">
        <v>109.88</v>
      </c>
      <c r="C288" s="6">
        <v>111.32</v>
      </c>
      <c r="D288" s="6">
        <v>108.05</v>
      </c>
      <c r="E288" s="7">
        <v>110.88</v>
      </c>
      <c r="F288" s="6">
        <v>5.9176361E7</v>
      </c>
      <c r="G288" s="6" t="s">
        <v>11</v>
      </c>
      <c r="H288" s="9"/>
      <c r="I288" s="9"/>
      <c r="J288" s="6">
        <f t="shared" si="1"/>
        <v>0</v>
      </c>
      <c r="K288" s="6">
        <f t="shared" si="2"/>
        <v>2016</v>
      </c>
      <c r="L288" s="9"/>
    </row>
    <row r="289" ht="15.75" hidden="1" customHeight="1">
      <c r="A289" s="5">
        <v>42682.0</v>
      </c>
      <c r="B289" s="6">
        <v>110.31</v>
      </c>
      <c r="C289" s="6">
        <v>111.72</v>
      </c>
      <c r="D289" s="6">
        <v>109.7</v>
      </c>
      <c r="E289" s="7">
        <v>111.06</v>
      </c>
      <c r="F289" s="6">
        <v>2.4254179E7</v>
      </c>
      <c r="G289" s="6" t="s">
        <v>11</v>
      </c>
      <c r="H289" s="9"/>
      <c r="I289" s="9"/>
      <c r="J289" s="6">
        <f t="shared" si="1"/>
        <v>0</v>
      </c>
      <c r="K289" s="6">
        <f t="shared" si="2"/>
        <v>2016</v>
      </c>
      <c r="L289" s="9"/>
    </row>
    <row r="290" ht="15.75" hidden="1" customHeight="1">
      <c r="A290" s="5">
        <v>42681.0</v>
      </c>
      <c r="B290" s="6">
        <v>110.08</v>
      </c>
      <c r="C290" s="6">
        <v>110.51</v>
      </c>
      <c r="D290" s="6">
        <v>109.46</v>
      </c>
      <c r="E290" s="7">
        <v>110.41</v>
      </c>
      <c r="F290" s="6">
        <v>3.256E7</v>
      </c>
      <c r="G290" s="6" t="s">
        <v>11</v>
      </c>
      <c r="H290" s="9"/>
      <c r="I290" s="9"/>
      <c r="J290" s="6">
        <f t="shared" si="1"/>
        <v>0</v>
      </c>
      <c r="K290" s="6">
        <f t="shared" si="2"/>
        <v>2016</v>
      </c>
      <c r="L290" s="9"/>
    </row>
    <row r="291" ht="15.75" hidden="1" customHeight="1">
      <c r="A291" s="5">
        <v>42678.0</v>
      </c>
      <c r="B291" s="6">
        <v>108.53</v>
      </c>
      <c r="C291" s="6">
        <v>110.25</v>
      </c>
      <c r="D291" s="6">
        <v>108.11</v>
      </c>
      <c r="E291" s="7">
        <v>108.84</v>
      </c>
      <c r="F291" s="6">
        <v>3.0836997E7</v>
      </c>
      <c r="G291" s="6" t="s">
        <v>11</v>
      </c>
      <c r="H291" s="9"/>
      <c r="I291" s="9"/>
      <c r="J291" s="6">
        <f t="shared" si="1"/>
        <v>0</v>
      </c>
      <c r="K291" s="6">
        <f t="shared" si="2"/>
        <v>2016</v>
      </c>
      <c r="L291" s="9"/>
    </row>
    <row r="292" ht="15.75" hidden="1" customHeight="1">
      <c r="A292" s="5">
        <v>42677.0</v>
      </c>
      <c r="B292" s="6">
        <v>110.98</v>
      </c>
      <c r="C292" s="6">
        <v>111.46</v>
      </c>
      <c r="D292" s="6">
        <v>109.55</v>
      </c>
      <c r="E292" s="7">
        <v>109.83</v>
      </c>
      <c r="F292" s="6">
        <v>2.6932602E7</v>
      </c>
      <c r="G292" s="6" t="s">
        <v>11</v>
      </c>
      <c r="H292" s="9"/>
      <c r="I292" s="9"/>
      <c r="J292" s="6">
        <f t="shared" si="1"/>
        <v>0</v>
      </c>
      <c r="K292" s="6">
        <f t="shared" si="2"/>
        <v>2016</v>
      </c>
      <c r="L292" s="9"/>
    </row>
    <row r="293" ht="15.75" hidden="1" customHeight="1">
      <c r="A293" s="5">
        <v>42676.0</v>
      </c>
      <c r="B293" s="6">
        <v>111.4</v>
      </c>
      <c r="C293" s="6">
        <v>112.35</v>
      </c>
      <c r="D293" s="6">
        <v>111.23</v>
      </c>
      <c r="E293" s="7">
        <v>111.59</v>
      </c>
      <c r="F293" s="6">
        <v>2.8331709E7</v>
      </c>
      <c r="G293" s="6" t="s">
        <v>11</v>
      </c>
      <c r="H293" s="9"/>
      <c r="I293" s="9"/>
      <c r="J293" s="6">
        <f t="shared" si="1"/>
        <v>0</v>
      </c>
      <c r="K293" s="6">
        <f t="shared" si="2"/>
        <v>2016</v>
      </c>
      <c r="L293" s="9"/>
    </row>
    <row r="294" ht="15.75" hidden="1" customHeight="1">
      <c r="A294" s="5">
        <v>42675.0</v>
      </c>
      <c r="B294" s="6">
        <v>113.46</v>
      </c>
      <c r="C294" s="6">
        <v>113.77</v>
      </c>
      <c r="D294" s="6">
        <v>110.53</v>
      </c>
      <c r="E294" s="7">
        <v>111.49</v>
      </c>
      <c r="F294" s="6">
        <v>4.3825812E7</v>
      </c>
      <c r="G294" s="6" t="s">
        <v>11</v>
      </c>
      <c r="H294" s="9"/>
      <c r="I294" s="9"/>
      <c r="J294" s="6">
        <f t="shared" si="1"/>
        <v>0</v>
      </c>
      <c r="K294" s="6">
        <f t="shared" si="2"/>
        <v>2016</v>
      </c>
      <c r="L294" s="9"/>
    </row>
    <row r="295" ht="15.75" hidden="1" customHeight="1">
      <c r="A295" s="5">
        <v>42674.0</v>
      </c>
      <c r="B295" s="6">
        <v>113.65</v>
      </c>
      <c r="C295" s="6">
        <v>114.23</v>
      </c>
      <c r="D295" s="6">
        <v>113.2</v>
      </c>
      <c r="E295" s="7">
        <v>113.54</v>
      </c>
      <c r="F295" s="6">
        <v>2.6419398E7</v>
      </c>
      <c r="G295" s="6" t="s">
        <v>11</v>
      </c>
      <c r="H295" s="9"/>
      <c r="I295" s="9"/>
      <c r="J295" s="6">
        <f t="shared" si="1"/>
        <v>0</v>
      </c>
      <c r="K295" s="6">
        <f t="shared" si="2"/>
        <v>2016</v>
      </c>
      <c r="L295" s="9"/>
    </row>
    <row r="296" ht="15.75" hidden="1" customHeight="1">
      <c r="A296" s="5">
        <v>42671.0</v>
      </c>
      <c r="B296" s="6">
        <v>113.87</v>
      </c>
      <c r="C296" s="6">
        <v>115.21</v>
      </c>
      <c r="D296" s="6">
        <v>113.45</v>
      </c>
      <c r="E296" s="7">
        <v>113.72</v>
      </c>
      <c r="F296" s="6">
        <v>3.7861662E7</v>
      </c>
      <c r="G296" s="6" t="s">
        <v>11</v>
      </c>
      <c r="H296" s="9"/>
      <c r="I296" s="9"/>
      <c r="J296" s="6">
        <f t="shared" si="1"/>
        <v>0</v>
      </c>
      <c r="K296" s="6">
        <f t="shared" si="2"/>
        <v>2016</v>
      </c>
      <c r="L296" s="9"/>
    </row>
    <row r="297" ht="15.75" hidden="1" customHeight="1">
      <c r="A297" s="5">
        <v>42670.0</v>
      </c>
      <c r="B297" s="6">
        <v>115.39</v>
      </c>
      <c r="C297" s="6">
        <v>115.86</v>
      </c>
      <c r="D297" s="6">
        <v>114.1</v>
      </c>
      <c r="E297" s="7">
        <v>114.48</v>
      </c>
      <c r="F297" s="6">
        <v>3.4562045E7</v>
      </c>
      <c r="G297" s="6" t="s">
        <v>11</v>
      </c>
      <c r="H297" s="9"/>
      <c r="I297" s="9"/>
      <c r="J297" s="6">
        <f t="shared" si="1"/>
        <v>0</v>
      </c>
      <c r="K297" s="6">
        <f t="shared" si="2"/>
        <v>2016</v>
      </c>
      <c r="L297" s="9"/>
    </row>
    <row r="298" ht="15.75" hidden="1" customHeight="1">
      <c r="A298" s="5">
        <v>42669.0</v>
      </c>
      <c r="B298" s="6">
        <v>114.31</v>
      </c>
      <c r="C298" s="6">
        <v>115.7</v>
      </c>
      <c r="D298" s="6">
        <v>113.31</v>
      </c>
      <c r="E298" s="7">
        <v>115.59</v>
      </c>
      <c r="F298" s="6">
        <v>6.6134219E7</v>
      </c>
      <c r="G298" s="6" t="s">
        <v>11</v>
      </c>
      <c r="H298" s="9"/>
      <c r="I298" s="9"/>
      <c r="J298" s="6">
        <f t="shared" si="1"/>
        <v>0</v>
      </c>
      <c r="K298" s="6">
        <f t="shared" si="2"/>
        <v>2016</v>
      </c>
      <c r="L298" s="9"/>
    </row>
    <row r="299" ht="15.75" hidden="1" customHeight="1">
      <c r="A299" s="5">
        <v>42668.0</v>
      </c>
      <c r="B299" s="6">
        <v>117.95</v>
      </c>
      <c r="C299" s="6">
        <v>118.36</v>
      </c>
      <c r="D299" s="6">
        <v>117.31</v>
      </c>
      <c r="E299" s="7">
        <v>118.25</v>
      </c>
      <c r="F299" s="6">
        <v>4.812897E7</v>
      </c>
      <c r="G299" s="6" t="s">
        <v>11</v>
      </c>
      <c r="H299" s="9"/>
      <c r="I299" s="9"/>
      <c r="J299" s="6">
        <f t="shared" si="1"/>
        <v>0</v>
      </c>
      <c r="K299" s="6">
        <f t="shared" si="2"/>
        <v>2016</v>
      </c>
      <c r="L299" s="9"/>
    </row>
    <row r="300" ht="15.75" hidden="1" customHeight="1">
      <c r="A300" s="5">
        <v>42667.0</v>
      </c>
      <c r="B300" s="6">
        <v>117.1</v>
      </c>
      <c r="C300" s="6">
        <v>117.74</v>
      </c>
      <c r="D300" s="6">
        <v>117.0</v>
      </c>
      <c r="E300" s="7">
        <v>117.65</v>
      </c>
      <c r="F300" s="6">
        <v>2.3538673E7</v>
      </c>
      <c r="G300" s="6" t="s">
        <v>11</v>
      </c>
      <c r="H300" s="9"/>
      <c r="I300" s="9"/>
      <c r="J300" s="6">
        <f t="shared" si="1"/>
        <v>0</v>
      </c>
      <c r="K300" s="6">
        <f t="shared" si="2"/>
        <v>2016</v>
      </c>
      <c r="L300" s="9"/>
    </row>
    <row r="301" ht="15.75" hidden="1" customHeight="1">
      <c r="A301" s="5">
        <v>42664.0</v>
      </c>
      <c r="B301" s="6">
        <v>116.81</v>
      </c>
      <c r="C301" s="6">
        <v>116.91</v>
      </c>
      <c r="D301" s="6">
        <v>116.28</v>
      </c>
      <c r="E301" s="7">
        <v>116.6</v>
      </c>
      <c r="F301" s="6">
        <v>2.3192665E7</v>
      </c>
      <c r="G301" s="6" t="s">
        <v>11</v>
      </c>
      <c r="H301" s="9"/>
      <c r="I301" s="9"/>
      <c r="J301" s="6">
        <f t="shared" si="1"/>
        <v>0</v>
      </c>
      <c r="K301" s="6">
        <f t="shared" si="2"/>
        <v>2016</v>
      </c>
      <c r="L301" s="9"/>
    </row>
    <row r="302" ht="15.75" hidden="1" customHeight="1">
      <c r="A302" s="5">
        <v>42663.0</v>
      </c>
      <c r="B302" s="6">
        <v>116.86</v>
      </c>
      <c r="C302" s="6">
        <v>117.38</v>
      </c>
      <c r="D302" s="6">
        <v>116.33</v>
      </c>
      <c r="E302" s="7">
        <v>117.06</v>
      </c>
      <c r="F302" s="6">
        <v>2.4125801E7</v>
      </c>
      <c r="G302" s="6" t="s">
        <v>11</v>
      </c>
      <c r="H302" s="9"/>
      <c r="I302" s="9"/>
      <c r="J302" s="6">
        <f t="shared" si="1"/>
        <v>0</v>
      </c>
      <c r="K302" s="6">
        <f t="shared" si="2"/>
        <v>2016</v>
      </c>
      <c r="L302" s="9"/>
    </row>
    <row r="303" ht="15.75" hidden="1" customHeight="1">
      <c r="A303" s="5">
        <v>42662.0</v>
      </c>
      <c r="B303" s="6">
        <v>117.25</v>
      </c>
      <c r="C303" s="6">
        <v>117.76</v>
      </c>
      <c r="D303" s="6">
        <v>113.8</v>
      </c>
      <c r="E303" s="7">
        <v>117.12</v>
      </c>
      <c r="F303" s="6">
        <v>2.0034594E7</v>
      </c>
      <c r="G303" s="6" t="s">
        <v>11</v>
      </c>
      <c r="H303" s="9"/>
      <c r="I303" s="9"/>
      <c r="J303" s="6">
        <f t="shared" si="1"/>
        <v>0</v>
      </c>
      <c r="K303" s="6">
        <f t="shared" si="2"/>
        <v>2016</v>
      </c>
      <c r="L303" s="9"/>
    </row>
    <row r="304" ht="15.75" hidden="1" customHeight="1">
      <c r="A304" s="5">
        <v>42661.0</v>
      </c>
      <c r="B304" s="6">
        <v>118.18</v>
      </c>
      <c r="C304" s="6">
        <v>118.21</v>
      </c>
      <c r="D304" s="6">
        <v>117.45</v>
      </c>
      <c r="E304" s="7">
        <v>117.47</v>
      </c>
      <c r="F304" s="6">
        <v>2.4553478E7</v>
      </c>
      <c r="G304" s="6" t="s">
        <v>11</v>
      </c>
      <c r="H304" s="9"/>
      <c r="I304" s="9"/>
      <c r="J304" s="6">
        <f t="shared" si="1"/>
        <v>0</v>
      </c>
      <c r="K304" s="6">
        <f t="shared" si="2"/>
        <v>2016</v>
      </c>
      <c r="L304" s="9"/>
    </row>
    <row r="305" ht="15.75" hidden="1" customHeight="1">
      <c r="A305" s="5">
        <v>42660.0</v>
      </c>
      <c r="B305" s="6">
        <v>117.33</v>
      </c>
      <c r="C305" s="6">
        <v>117.84</v>
      </c>
      <c r="D305" s="6">
        <v>116.78</v>
      </c>
      <c r="E305" s="7">
        <v>117.55</v>
      </c>
      <c r="F305" s="6">
        <v>2.3624896E7</v>
      </c>
      <c r="G305" s="6" t="s">
        <v>11</v>
      </c>
      <c r="H305" s="9"/>
      <c r="I305" s="9"/>
      <c r="J305" s="6">
        <f t="shared" si="1"/>
        <v>0</v>
      </c>
      <c r="K305" s="6">
        <f t="shared" si="2"/>
        <v>2016</v>
      </c>
      <c r="L305" s="9"/>
    </row>
    <row r="306" ht="15.75" hidden="1" customHeight="1">
      <c r="A306" s="5">
        <v>42657.0</v>
      </c>
      <c r="B306" s="6">
        <v>117.88</v>
      </c>
      <c r="C306" s="6">
        <v>118.17</v>
      </c>
      <c r="D306" s="6">
        <v>117.13</v>
      </c>
      <c r="E306" s="7">
        <v>117.63</v>
      </c>
      <c r="F306" s="6">
        <v>3.5652191E7</v>
      </c>
      <c r="G306" s="6" t="s">
        <v>11</v>
      </c>
      <c r="H306" s="9"/>
      <c r="I306" s="9"/>
      <c r="J306" s="6">
        <f t="shared" si="1"/>
        <v>0</v>
      </c>
      <c r="K306" s="6">
        <f t="shared" si="2"/>
        <v>2016</v>
      </c>
      <c r="L306" s="9"/>
    </row>
    <row r="307" ht="15.75" hidden="1" customHeight="1">
      <c r="A307" s="5">
        <v>42656.0</v>
      </c>
      <c r="B307" s="6">
        <v>116.79</v>
      </c>
      <c r="C307" s="6">
        <v>117.44</v>
      </c>
      <c r="D307" s="6">
        <v>115.72</v>
      </c>
      <c r="E307" s="7">
        <v>116.98</v>
      </c>
      <c r="F307" s="6">
        <v>3.5192406E7</v>
      </c>
      <c r="G307" s="6" t="s">
        <v>11</v>
      </c>
      <c r="H307" s="9"/>
      <c r="I307" s="9"/>
      <c r="J307" s="6">
        <f t="shared" si="1"/>
        <v>0</v>
      </c>
      <c r="K307" s="6">
        <f t="shared" si="2"/>
        <v>2016</v>
      </c>
      <c r="L307" s="9"/>
    </row>
    <row r="308" ht="15.75" hidden="1" customHeight="1">
      <c r="A308" s="5">
        <v>42655.0</v>
      </c>
      <c r="B308" s="6">
        <v>117.35</v>
      </c>
      <c r="C308" s="6">
        <v>117.98</v>
      </c>
      <c r="D308" s="6">
        <v>116.75</v>
      </c>
      <c r="E308" s="7">
        <v>117.34</v>
      </c>
      <c r="F308" s="6">
        <v>3.7586787E7</v>
      </c>
      <c r="G308" s="6" t="s">
        <v>11</v>
      </c>
      <c r="H308" s="9"/>
      <c r="I308" s="9"/>
      <c r="J308" s="6">
        <f t="shared" si="1"/>
        <v>0</v>
      </c>
      <c r="K308" s="6">
        <f t="shared" si="2"/>
        <v>2016</v>
      </c>
      <c r="L308" s="9"/>
    </row>
    <row r="309" ht="15.75" hidden="1" customHeight="1">
      <c r="A309" s="5">
        <v>42654.0</v>
      </c>
      <c r="B309" s="6">
        <v>117.7</v>
      </c>
      <c r="C309" s="6">
        <v>118.69</v>
      </c>
      <c r="D309" s="6">
        <v>116.2</v>
      </c>
      <c r="E309" s="7">
        <v>116.3</v>
      </c>
      <c r="F309" s="6">
        <v>6.4041043E7</v>
      </c>
      <c r="G309" s="6" t="s">
        <v>11</v>
      </c>
      <c r="H309" s="9"/>
      <c r="I309" s="9"/>
      <c r="J309" s="6">
        <f t="shared" si="1"/>
        <v>0</v>
      </c>
      <c r="K309" s="6">
        <f t="shared" si="2"/>
        <v>2016</v>
      </c>
      <c r="L309" s="9"/>
    </row>
    <row r="310" ht="15.75" hidden="1" customHeight="1">
      <c r="A310" s="5">
        <v>42653.0</v>
      </c>
      <c r="B310" s="6">
        <v>115.02</v>
      </c>
      <c r="C310" s="6">
        <v>116.75</v>
      </c>
      <c r="D310" s="6">
        <v>114.72</v>
      </c>
      <c r="E310" s="7">
        <v>116.05</v>
      </c>
      <c r="F310" s="6">
        <v>3.6235956E7</v>
      </c>
      <c r="G310" s="6" t="s">
        <v>11</v>
      </c>
      <c r="H310" s="9"/>
      <c r="I310" s="9"/>
      <c r="J310" s="6">
        <f t="shared" si="1"/>
        <v>0</v>
      </c>
      <c r="K310" s="6">
        <f t="shared" si="2"/>
        <v>2016</v>
      </c>
      <c r="L310" s="9"/>
    </row>
    <row r="311" ht="15.75" hidden="1" customHeight="1">
      <c r="A311" s="5">
        <v>42650.0</v>
      </c>
      <c r="B311" s="6">
        <v>114.31</v>
      </c>
      <c r="C311" s="6">
        <v>114.56</v>
      </c>
      <c r="D311" s="6">
        <v>113.51</v>
      </c>
      <c r="E311" s="7">
        <v>114.06</v>
      </c>
      <c r="F311" s="6">
        <v>2.4358443E7</v>
      </c>
      <c r="G311" s="6" t="s">
        <v>11</v>
      </c>
      <c r="H311" s="9"/>
      <c r="I311" s="9"/>
      <c r="J311" s="6">
        <f t="shared" si="1"/>
        <v>0</v>
      </c>
      <c r="K311" s="6">
        <f t="shared" si="2"/>
        <v>2016</v>
      </c>
      <c r="L311" s="9"/>
    </row>
    <row r="312" ht="15.75" hidden="1" customHeight="1">
      <c r="A312" s="5">
        <v>42649.0</v>
      </c>
      <c r="B312" s="6">
        <v>113.7</v>
      </c>
      <c r="C312" s="6">
        <v>114.34</v>
      </c>
      <c r="D312" s="6">
        <v>113.13</v>
      </c>
      <c r="E312" s="7">
        <v>113.89</v>
      </c>
      <c r="F312" s="6">
        <v>2.8779313E7</v>
      </c>
      <c r="G312" s="6" t="s">
        <v>11</v>
      </c>
      <c r="H312" s="9"/>
      <c r="I312" s="9"/>
      <c r="J312" s="6">
        <f t="shared" si="1"/>
        <v>0</v>
      </c>
      <c r="K312" s="6">
        <f t="shared" si="2"/>
        <v>2016</v>
      </c>
      <c r="L312" s="9"/>
    </row>
    <row r="313" ht="15.75" hidden="1" customHeight="1">
      <c r="A313" s="5">
        <v>42648.0</v>
      </c>
      <c r="B313" s="6">
        <v>113.4</v>
      </c>
      <c r="C313" s="6">
        <v>113.66</v>
      </c>
      <c r="D313" s="6">
        <v>112.69</v>
      </c>
      <c r="E313" s="7">
        <v>113.05</v>
      </c>
      <c r="F313" s="6">
        <v>2.1453089E7</v>
      </c>
      <c r="G313" s="6" t="s">
        <v>11</v>
      </c>
      <c r="H313" s="9"/>
      <c r="I313" s="9"/>
      <c r="J313" s="6">
        <f t="shared" si="1"/>
        <v>0</v>
      </c>
      <c r="K313" s="6">
        <f t="shared" si="2"/>
        <v>2016</v>
      </c>
      <c r="L313" s="9"/>
    </row>
    <row r="314" ht="15.75" hidden="1" customHeight="1">
      <c r="A314" s="5">
        <v>42647.0</v>
      </c>
      <c r="B314" s="6">
        <v>113.06</v>
      </c>
      <c r="C314" s="6">
        <v>114.31</v>
      </c>
      <c r="D314" s="6">
        <v>112.63</v>
      </c>
      <c r="E314" s="7">
        <v>113.0</v>
      </c>
      <c r="F314" s="6">
        <v>2.9736835E7</v>
      </c>
      <c r="G314" s="6" t="s">
        <v>11</v>
      </c>
      <c r="H314" s="9"/>
      <c r="I314" s="9"/>
      <c r="J314" s="6">
        <f t="shared" si="1"/>
        <v>0</v>
      </c>
      <c r="K314" s="6">
        <f t="shared" si="2"/>
        <v>2016</v>
      </c>
      <c r="L314" s="9"/>
    </row>
    <row r="315" ht="15.75" hidden="1" customHeight="1">
      <c r="A315" s="5">
        <v>42646.0</v>
      </c>
      <c r="B315" s="6">
        <v>112.71</v>
      </c>
      <c r="C315" s="6">
        <v>113.05</v>
      </c>
      <c r="D315" s="6">
        <v>112.28</v>
      </c>
      <c r="E315" s="7">
        <v>112.52</v>
      </c>
      <c r="F315" s="6">
        <v>2.170176E7</v>
      </c>
      <c r="G315" s="6" t="s">
        <v>11</v>
      </c>
      <c r="H315" s="9"/>
      <c r="I315" s="9"/>
      <c r="J315" s="6">
        <f t="shared" si="1"/>
        <v>0</v>
      </c>
      <c r="K315" s="6">
        <f t="shared" si="2"/>
        <v>2016</v>
      </c>
      <c r="L315" s="9"/>
    </row>
    <row r="316" ht="15.75" hidden="1" customHeight="1">
      <c r="A316" s="5">
        <v>42643.0</v>
      </c>
      <c r="B316" s="6">
        <v>112.46</v>
      </c>
      <c r="C316" s="6">
        <v>113.37</v>
      </c>
      <c r="D316" s="6">
        <v>111.8</v>
      </c>
      <c r="E316" s="7">
        <v>113.05</v>
      </c>
      <c r="F316" s="6">
        <v>3.6379106E7</v>
      </c>
      <c r="G316" s="6" t="s">
        <v>11</v>
      </c>
      <c r="H316" s="9"/>
      <c r="I316" s="9"/>
      <c r="J316" s="6">
        <f t="shared" si="1"/>
        <v>0</v>
      </c>
      <c r="K316" s="6">
        <f t="shared" si="2"/>
        <v>2016</v>
      </c>
      <c r="L316" s="9"/>
    </row>
    <row r="317" ht="15.75" hidden="1" customHeight="1">
      <c r="A317" s="5">
        <v>42642.0</v>
      </c>
      <c r="B317" s="6">
        <v>113.16</v>
      </c>
      <c r="C317" s="6">
        <v>113.8</v>
      </c>
      <c r="D317" s="6">
        <v>111.8</v>
      </c>
      <c r="E317" s="7">
        <v>112.18</v>
      </c>
      <c r="F317" s="6">
        <v>3.588699E7</v>
      </c>
      <c r="G317" s="6" t="s">
        <v>11</v>
      </c>
      <c r="H317" s="9"/>
      <c r="I317" s="9"/>
      <c r="J317" s="6">
        <f t="shared" si="1"/>
        <v>0</v>
      </c>
      <c r="K317" s="6">
        <f t="shared" si="2"/>
        <v>2016</v>
      </c>
      <c r="L317" s="9"/>
    </row>
    <row r="318" ht="15.75" hidden="1" customHeight="1">
      <c r="A318" s="5">
        <v>42641.0</v>
      </c>
      <c r="B318" s="6">
        <v>113.69</v>
      </c>
      <c r="C318" s="6">
        <v>114.64</v>
      </c>
      <c r="D318" s="6">
        <v>113.43</v>
      </c>
      <c r="E318" s="7">
        <v>113.95</v>
      </c>
      <c r="F318" s="6">
        <v>2.9641085E7</v>
      </c>
      <c r="G318" s="6" t="s">
        <v>11</v>
      </c>
      <c r="H318" s="9"/>
      <c r="I318" s="9"/>
      <c r="J318" s="6">
        <f t="shared" si="1"/>
        <v>0</v>
      </c>
      <c r="K318" s="6">
        <f t="shared" si="2"/>
        <v>2016</v>
      </c>
      <c r="L318" s="9"/>
    </row>
    <row r="319" ht="15.75" hidden="1" customHeight="1">
      <c r="A319" s="5">
        <v>42640.0</v>
      </c>
      <c r="B319" s="6">
        <v>113.0</v>
      </c>
      <c r="C319" s="6">
        <v>113.18</v>
      </c>
      <c r="D319" s="6">
        <v>112.34</v>
      </c>
      <c r="E319" s="7">
        <v>113.09</v>
      </c>
      <c r="F319" s="6">
        <v>2.4607412E7</v>
      </c>
      <c r="G319" s="6" t="s">
        <v>11</v>
      </c>
      <c r="H319" s="9"/>
      <c r="I319" s="9"/>
      <c r="J319" s="6">
        <f t="shared" si="1"/>
        <v>0</v>
      </c>
      <c r="K319" s="6">
        <f t="shared" si="2"/>
        <v>2016</v>
      </c>
      <c r="L319" s="9"/>
    </row>
    <row r="320" ht="15.75" hidden="1" customHeight="1">
      <c r="A320" s="5">
        <v>42639.0</v>
      </c>
      <c r="B320" s="6">
        <v>111.64</v>
      </c>
      <c r="C320" s="6">
        <v>113.39</v>
      </c>
      <c r="D320" s="6">
        <v>111.55</v>
      </c>
      <c r="E320" s="7">
        <v>112.88</v>
      </c>
      <c r="F320" s="6">
        <v>2.9869442E7</v>
      </c>
      <c r="G320" s="6" t="s">
        <v>11</v>
      </c>
      <c r="H320" s="9"/>
      <c r="I320" s="9"/>
      <c r="J320" s="6">
        <f t="shared" si="1"/>
        <v>0</v>
      </c>
      <c r="K320" s="6">
        <f t="shared" si="2"/>
        <v>2016</v>
      </c>
      <c r="L320" s="9"/>
    </row>
    <row r="321" ht="15.75" hidden="1" customHeight="1">
      <c r="A321" s="5">
        <v>42636.0</v>
      </c>
      <c r="B321" s="6">
        <v>114.42</v>
      </c>
      <c r="C321" s="6">
        <v>114.79</v>
      </c>
      <c r="D321" s="6">
        <v>111.55</v>
      </c>
      <c r="E321" s="7">
        <v>112.71</v>
      </c>
      <c r="F321" s="6">
        <v>5.2481151E7</v>
      </c>
      <c r="G321" s="6" t="s">
        <v>11</v>
      </c>
      <c r="H321" s="9"/>
      <c r="I321" s="9"/>
      <c r="J321" s="6">
        <f t="shared" si="1"/>
        <v>0</v>
      </c>
      <c r="K321" s="6">
        <f t="shared" si="2"/>
        <v>2016</v>
      </c>
      <c r="L321" s="9"/>
    </row>
    <row r="322" ht="15.75" hidden="1" customHeight="1">
      <c r="A322" s="5">
        <v>42635.0</v>
      </c>
      <c r="B322" s="6">
        <v>114.35</v>
      </c>
      <c r="C322" s="6">
        <v>114.94</v>
      </c>
      <c r="D322" s="6">
        <v>114.0</v>
      </c>
      <c r="E322" s="7">
        <v>114.62</v>
      </c>
      <c r="F322" s="6">
        <v>3.1073984E7</v>
      </c>
      <c r="G322" s="6" t="s">
        <v>11</v>
      </c>
      <c r="H322" s="9"/>
      <c r="I322" s="9"/>
      <c r="J322" s="6">
        <f t="shared" si="1"/>
        <v>0</v>
      </c>
      <c r="K322" s="6">
        <f t="shared" si="2"/>
        <v>2016</v>
      </c>
      <c r="L322" s="9"/>
    </row>
    <row r="323" ht="15.75" hidden="1" customHeight="1">
      <c r="A323" s="5">
        <v>42634.0</v>
      </c>
      <c r="B323" s="6">
        <v>113.85</v>
      </c>
      <c r="C323" s="6">
        <v>113.989</v>
      </c>
      <c r="D323" s="6">
        <v>112.441</v>
      </c>
      <c r="E323" s="7">
        <v>113.55</v>
      </c>
      <c r="F323" s="6">
        <v>3.6003185E7</v>
      </c>
      <c r="G323" s="6" t="s">
        <v>11</v>
      </c>
      <c r="H323" s="9"/>
      <c r="I323" s="9"/>
      <c r="J323" s="6">
        <f t="shared" si="1"/>
        <v>0</v>
      </c>
      <c r="K323" s="6">
        <f t="shared" si="2"/>
        <v>2016</v>
      </c>
      <c r="L323" s="9"/>
    </row>
    <row r="324" ht="15.75" hidden="1" customHeight="1">
      <c r="A324" s="5">
        <v>42633.0</v>
      </c>
      <c r="B324" s="6">
        <v>113.05</v>
      </c>
      <c r="C324" s="6">
        <v>114.12</v>
      </c>
      <c r="D324" s="6">
        <v>112.51</v>
      </c>
      <c r="E324" s="7">
        <v>113.57</v>
      </c>
      <c r="F324" s="6">
        <v>3.4514269E7</v>
      </c>
      <c r="G324" s="6" t="s">
        <v>11</v>
      </c>
      <c r="H324" s="9"/>
      <c r="I324" s="9"/>
      <c r="J324" s="6">
        <f t="shared" si="1"/>
        <v>0</v>
      </c>
      <c r="K324" s="6">
        <f t="shared" si="2"/>
        <v>2016</v>
      </c>
      <c r="L324" s="9"/>
    </row>
    <row r="325" ht="15.75" hidden="1" customHeight="1">
      <c r="A325" s="5">
        <v>42632.0</v>
      </c>
      <c r="B325" s="6">
        <v>115.19</v>
      </c>
      <c r="C325" s="6">
        <v>116.18</v>
      </c>
      <c r="D325" s="6">
        <v>113.25</v>
      </c>
      <c r="E325" s="7">
        <v>113.58</v>
      </c>
      <c r="F325" s="6">
        <v>4.7023046E7</v>
      </c>
      <c r="G325" s="6" t="s">
        <v>11</v>
      </c>
      <c r="H325" s="9"/>
      <c r="I325" s="9"/>
      <c r="J325" s="6">
        <f t="shared" si="1"/>
        <v>0</v>
      </c>
      <c r="K325" s="6">
        <f t="shared" si="2"/>
        <v>2016</v>
      </c>
      <c r="L325" s="9"/>
    </row>
    <row r="326" ht="15.75" hidden="1" customHeight="1">
      <c r="A326" s="5">
        <v>42629.0</v>
      </c>
      <c r="B326" s="6">
        <v>115.12</v>
      </c>
      <c r="C326" s="6">
        <v>116.13</v>
      </c>
      <c r="D326" s="6">
        <v>114.04</v>
      </c>
      <c r="E326" s="7">
        <v>114.92</v>
      </c>
      <c r="F326" s="6">
        <v>7.9886911E7</v>
      </c>
      <c r="G326" s="6" t="s">
        <v>11</v>
      </c>
      <c r="H326" s="9"/>
      <c r="I326" s="9"/>
      <c r="J326" s="6">
        <f t="shared" si="1"/>
        <v>0</v>
      </c>
      <c r="K326" s="6">
        <f t="shared" si="2"/>
        <v>2016</v>
      </c>
      <c r="L326" s="9"/>
    </row>
    <row r="327" ht="15.75" hidden="1" customHeight="1">
      <c r="A327" s="5">
        <v>42628.0</v>
      </c>
      <c r="B327" s="6">
        <v>113.86</v>
      </c>
      <c r="C327" s="6">
        <v>115.73</v>
      </c>
      <c r="D327" s="6">
        <v>113.49</v>
      </c>
      <c r="E327" s="7">
        <v>115.57</v>
      </c>
      <c r="F327" s="6">
        <v>9.0613177E7</v>
      </c>
      <c r="G327" s="6" t="s">
        <v>11</v>
      </c>
      <c r="H327" s="9"/>
      <c r="I327" s="9"/>
      <c r="J327" s="6">
        <f t="shared" si="1"/>
        <v>0</v>
      </c>
      <c r="K327" s="6">
        <f t="shared" si="2"/>
        <v>2016</v>
      </c>
      <c r="L327" s="9"/>
    </row>
    <row r="328" ht="15.75" hidden="1" customHeight="1">
      <c r="A328" s="5">
        <v>42627.0</v>
      </c>
      <c r="B328" s="6">
        <v>108.73</v>
      </c>
      <c r="C328" s="6">
        <v>113.03</v>
      </c>
      <c r="D328" s="6">
        <v>108.6</v>
      </c>
      <c r="E328" s="7">
        <v>111.77</v>
      </c>
      <c r="F328" s="6">
        <v>1.12340318E8</v>
      </c>
      <c r="G328" s="6" t="s">
        <v>11</v>
      </c>
      <c r="H328" s="9"/>
      <c r="I328" s="9"/>
      <c r="J328" s="6">
        <f t="shared" si="1"/>
        <v>0</v>
      </c>
      <c r="K328" s="6">
        <f t="shared" si="2"/>
        <v>2016</v>
      </c>
      <c r="L328" s="9"/>
    </row>
    <row r="329" ht="15.75" hidden="1" customHeight="1">
      <c r="A329" s="5">
        <v>42626.0</v>
      </c>
      <c r="B329" s="6">
        <v>107.51</v>
      </c>
      <c r="C329" s="6">
        <v>108.79</v>
      </c>
      <c r="D329" s="6">
        <v>107.24</v>
      </c>
      <c r="E329" s="7">
        <v>107.95</v>
      </c>
      <c r="F329" s="6">
        <v>6.217619E7</v>
      </c>
      <c r="G329" s="6" t="s">
        <v>11</v>
      </c>
      <c r="H329" s="9"/>
      <c r="I329" s="9"/>
      <c r="J329" s="6">
        <f t="shared" si="1"/>
        <v>0</v>
      </c>
      <c r="K329" s="6">
        <f t="shared" si="2"/>
        <v>2016</v>
      </c>
      <c r="L329" s="9"/>
    </row>
    <row r="330" ht="15.75" hidden="1" customHeight="1">
      <c r="A330" s="5">
        <v>42625.0</v>
      </c>
      <c r="B330" s="6">
        <v>102.65</v>
      </c>
      <c r="C330" s="6">
        <v>105.72</v>
      </c>
      <c r="D330" s="6">
        <v>102.53</v>
      </c>
      <c r="E330" s="7">
        <v>105.44</v>
      </c>
      <c r="F330" s="6">
        <v>4.529277E7</v>
      </c>
      <c r="G330" s="6" t="s">
        <v>11</v>
      </c>
      <c r="H330" s="9"/>
      <c r="I330" s="9"/>
      <c r="J330" s="6">
        <f t="shared" si="1"/>
        <v>0</v>
      </c>
      <c r="K330" s="6">
        <f t="shared" si="2"/>
        <v>2016</v>
      </c>
      <c r="L330" s="9"/>
    </row>
    <row r="331" ht="15.75" hidden="1" customHeight="1">
      <c r="A331" s="5">
        <v>42622.0</v>
      </c>
      <c r="B331" s="6">
        <v>104.64</v>
      </c>
      <c r="C331" s="6">
        <v>105.72</v>
      </c>
      <c r="D331" s="6">
        <v>103.13</v>
      </c>
      <c r="E331" s="7">
        <v>103.13</v>
      </c>
      <c r="F331" s="6">
        <v>4.6556984E7</v>
      </c>
      <c r="G331" s="6" t="s">
        <v>11</v>
      </c>
      <c r="H331" s="9"/>
      <c r="I331" s="9"/>
      <c r="J331" s="6">
        <f t="shared" si="1"/>
        <v>0</v>
      </c>
      <c r="K331" s="6">
        <f t="shared" si="2"/>
        <v>2016</v>
      </c>
      <c r="L331" s="9"/>
    </row>
    <row r="332" ht="15.75" hidden="1" customHeight="1">
      <c r="A332" s="5">
        <v>42621.0</v>
      </c>
      <c r="B332" s="6">
        <v>107.25</v>
      </c>
      <c r="C332" s="6">
        <v>107.27</v>
      </c>
      <c r="D332" s="6">
        <v>105.24</v>
      </c>
      <c r="E332" s="7">
        <v>105.52</v>
      </c>
      <c r="F332" s="6">
        <v>5.3002026E7</v>
      </c>
      <c r="G332" s="6" t="s">
        <v>11</v>
      </c>
      <c r="H332" s="9"/>
      <c r="I332" s="9"/>
      <c r="J332" s="6">
        <f t="shared" si="1"/>
        <v>0</v>
      </c>
      <c r="K332" s="6">
        <f t="shared" si="2"/>
        <v>2016</v>
      </c>
      <c r="L332" s="9"/>
    </row>
    <row r="333" ht="15.75" hidden="1" customHeight="1">
      <c r="A333" s="5">
        <v>42620.0</v>
      </c>
      <c r="B333" s="6">
        <v>107.83</v>
      </c>
      <c r="C333" s="6">
        <v>108.76</v>
      </c>
      <c r="D333" s="6">
        <v>107.07</v>
      </c>
      <c r="E333" s="7">
        <v>108.36</v>
      </c>
      <c r="F333" s="6">
        <v>4.2364328E7</v>
      </c>
      <c r="G333" s="6" t="s">
        <v>11</v>
      </c>
      <c r="H333" s="9"/>
      <c r="I333" s="9"/>
      <c r="J333" s="6">
        <f t="shared" si="1"/>
        <v>0</v>
      </c>
      <c r="K333" s="6">
        <f t="shared" si="2"/>
        <v>2016</v>
      </c>
      <c r="L333" s="9"/>
    </row>
    <row r="334" ht="15.75" hidden="1" customHeight="1">
      <c r="A334" s="5">
        <v>42619.0</v>
      </c>
      <c r="B334" s="6">
        <v>107.9</v>
      </c>
      <c r="C334" s="6">
        <v>108.3</v>
      </c>
      <c r="D334" s="6">
        <v>107.51</v>
      </c>
      <c r="E334" s="7">
        <v>107.7</v>
      </c>
      <c r="F334" s="6">
        <v>2.6880391E7</v>
      </c>
      <c r="G334" s="6" t="s">
        <v>11</v>
      </c>
      <c r="H334" s="9"/>
      <c r="I334" s="9"/>
      <c r="J334" s="6">
        <f t="shared" si="1"/>
        <v>0</v>
      </c>
      <c r="K334" s="6">
        <f t="shared" si="2"/>
        <v>2016</v>
      </c>
      <c r="L334" s="9"/>
    </row>
    <row r="335" ht="15.75" hidden="1" customHeight="1">
      <c r="A335" s="5">
        <v>42615.0</v>
      </c>
      <c r="B335" s="6">
        <v>107.7</v>
      </c>
      <c r="C335" s="6">
        <v>108.0</v>
      </c>
      <c r="D335" s="6">
        <v>106.82</v>
      </c>
      <c r="E335" s="7">
        <v>107.73</v>
      </c>
      <c r="F335" s="6">
        <v>2.680245E7</v>
      </c>
      <c r="G335" s="6" t="s">
        <v>11</v>
      </c>
      <c r="H335" s="9"/>
      <c r="I335" s="9"/>
      <c r="J335" s="6">
        <f t="shared" si="1"/>
        <v>0</v>
      </c>
      <c r="K335" s="6">
        <f t="shared" si="2"/>
        <v>2016</v>
      </c>
      <c r="L335" s="9"/>
    </row>
    <row r="336" ht="15.75" hidden="1" customHeight="1">
      <c r="A336" s="5">
        <v>42614.0</v>
      </c>
      <c r="B336" s="6">
        <v>106.14</v>
      </c>
      <c r="C336" s="6">
        <v>106.8</v>
      </c>
      <c r="D336" s="6">
        <v>105.62</v>
      </c>
      <c r="E336" s="7">
        <v>106.73</v>
      </c>
      <c r="F336" s="6">
        <v>2.6701523E7</v>
      </c>
      <c r="G336" s="6" t="s">
        <v>11</v>
      </c>
      <c r="H336" s="9"/>
      <c r="I336" s="9"/>
      <c r="J336" s="6">
        <f t="shared" si="1"/>
        <v>0</v>
      </c>
      <c r="K336" s="6">
        <f t="shared" si="2"/>
        <v>2016</v>
      </c>
      <c r="L336" s="9"/>
    </row>
    <row r="337" ht="15.75" hidden="1" customHeight="1">
      <c r="A337" s="5">
        <v>42613.0</v>
      </c>
      <c r="B337" s="6">
        <v>105.66</v>
      </c>
      <c r="C337" s="6">
        <v>106.5699</v>
      </c>
      <c r="D337" s="6">
        <v>105.64</v>
      </c>
      <c r="E337" s="7">
        <v>106.1</v>
      </c>
      <c r="F337" s="6">
        <v>2.9662406E7</v>
      </c>
      <c r="G337" s="6" t="s">
        <v>11</v>
      </c>
      <c r="H337" s="9"/>
      <c r="I337" s="9"/>
      <c r="J337" s="6">
        <f t="shared" si="1"/>
        <v>0</v>
      </c>
      <c r="K337" s="6">
        <f t="shared" si="2"/>
        <v>2016</v>
      </c>
      <c r="L337" s="9"/>
    </row>
    <row r="338" ht="15.75" hidden="1" customHeight="1">
      <c r="A338" s="5">
        <v>42612.0</v>
      </c>
      <c r="B338" s="6">
        <v>105.8</v>
      </c>
      <c r="C338" s="6">
        <v>106.5</v>
      </c>
      <c r="D338" s="6">
        <v>105.5</v>
      </c>
      <c r="E338" s="7">
        <v>106.0</v>
      </c>
      <c r="F338" s="6">
        <v>2.4863945E7</v>
      </c>
      <c r="G338" s="6" t="s">
        <v>11</v>
      </c>
      <c r="H338" s="9"/>
      <c r="I338" s="9"/>
      <c r="J338" s="6">
        <f t="shared" si="1"/>
        <v>0</v>
      </c>
      <c r="K338" s="6">
        <f t="shared" si="2"/>
        <v>2016</v>
      </c>
      <c r="L338" s="9"/>
    </row>
    <row r="339" ht="15.75" hidden="1" customHeight="1">
      <c r="A339" s="5">
        <v>42611.0</v>
      </c>
      <c r="B339" s="6">
        <v>106.62</v>
      </c>
      <c r="C339" s="6">
        <v>107.44</v>
      </c>
      <c r="D339" s="6">
        <v>106.29</v>
      </c>
      <c r="E339" s="7">
        <v>106.82</v>
      </c>
      <c r="F339" s="6">
        <v>2.49703E7</v>
      </c>
      <c r="G339" s="6" t="s">
        <v>11</v>
      </c>
      <c r="H339" s="9"/>
      <c r="I339" s="9"/>
      <c r="J339" s="6">
        <f t="shared" si="1"/>
        <v>0</v>
      </c>
      <c r="K339" s="6">
        <f t="shared" si="2"/>
        <v>2016</v>
      </c>
      <c r="L339" s="9"/>
    </row>
    <row r="340" ht="15.75" hidden="1" customHeight="1">
      <c r="A340" s="5">
        <v>42608.0</v>
      </c>
      <c r="B340" s="6">
        <v>107.41</v>
      </c>
      <c r="C340" s="6">
        <v>107.95</v>
      </c>
      <c r="D340" s="6">
        <v>106.31</v>
      </c>
      <c r="E340" s="7">
        <v>106.94</v>
      </c>
      <c r="F340" s="6">
        <v>2.7766291E7</v>
      </c>
      <c r="G340" s="6" t="s">
        <v>11</v>
      </c>
      <c r="H340" s="9"/>
      <c r="I340" s="9"/>
      <c r="J340" s="6">
        <f t="shared" si="1"/>
        <v>0</v>
      </c>
      <c r="K340" s="6">
        <f t="shared" si="2"/>
        <v>2016</v>
      </c>
      <c r="L340" s="9"/>
    </row>
    <row r="341" ht="15.75" hidden="1" customHeight="1">
      <c r="A341" s="5">
        <v>42607.0</v>
      </c>
      <c r="B341" s="6">
        <v>107.39</v>
      </c>
      <c r="C341" s="6">
        <v>107.88</v>
      </c>
      <c r="D341" s="6">
        <v>106.68</v>
      </c>
      <c r="E341" s="7">
        <v>107.57</v>
      </c>
      <c r="F341" s="6">
        <v>2.5086248E7</v>
      </c>
      <c r="G341" s="6" t="s">
        <v>11</v>
      </c>
      <c r="H341" s="9"/>
      <c r="I341" s="9"/>
      <c r="J341" s="6">
        <f t="shared" si="1"/>
        <v>0</v>
      </c>
      <c r="K341" s="6">
        <f t="shared" si="2"/>
        <v>2016</v>
      </c>
      <c r="L341" s="9"/>
    </row>
    <row r="342" ht="15.75" hidden="1" customHeight="1">
      <c r="A342" s="5">
        <v>42606.0</v>
      </c>
      <c r="B342" s="6">
        <v>108.565</v>
      </c>
      <c r="C342" s="6">
        <v>108.75</v>
      </c>
      <c r="D342" s="6">
        <v>107.68</v>
      </c>
      <c r="E342" s="7">
        <v>108.03</v>
      </c>
      <c r="F342" s="6">
        <v>2.3675081E7</v>
      </c>
      <c r="G342" s="6" t="s">
        <v>11</v>
      </c>
      <c r="H342" s="9"/>
      <c r="I342" s="9"/>
      <c r="J342" s="6">
        <f t="shared" si="1"/>
        <v>0</v>
      </c>
      <c r="K342" s="6">
        <f t="shared" si="2"/>
        <v>2016</v>
      </c>
      <c r="L342" s="9"/>
    </row>
    <row r="343" ht="15.75" hidden="1" customHeight="1">
      <c r="A343" s="5">
        <v>42605.0</v>
      </c>
      <c r="B343" s="6">
        <v>108.59</v>
      </c>
      <c r="C343" s="6">
        <v>109.32</v>
      </c>
      <c r="D343" s="6">
        <v>108.53</v>
      </c>
      <c r="E343" s="7">
        <v>108.85</v>
      </c>
      <c r="F343" s="6">
        <v>2.1257669E7</v>
      </c>
      <c r="G343" s="6" t="s">
        <v>11</v>
      </c>
      <c r="H343" s="9"/>
      <c r="I343" s="9"/>
      <c r="J343" s="6">
        <f t="shared" si="1"/>
        <v>0</v>
      </c>
      <c r="K343" s="6">
        <f t="shared" si="2"/>
        <v>2016</v>
      </c>
      <c r="L343" s="9"/>
    </row>
    <row r="344" ht="15.75" hidden="1" customHeight="1">
      <c r="A344" s="5">
        <v>42604.0</v>
      </c>
      <c r="B344" s="6">
        <v>108.86</v>
      </c>
      <c r="C344" s="6">
        <v>109.1</v>
      </c>
      <c r="D344" s="6">
        <v>107.85</v>
      </c>
      <c r="E344" s="7">
        <v>108.51</v>
      </c>
      <c r="F344" s="6">
        <v>2.582023E7</v>
      </c>
      <c r="G344" s="6" t="s">
        <v>11</v>
      </c>
      <c r="H344" s="9"/>
      <c r="I344" s="9"/>
      <c r="J344" s="6">
        <f t="shared" si="1"/>
        <v>0</v>
      </c>
      <c r="K344" s="6">
        <f t="shared" si="2"/>
        <v>2016</v>
      </c>
      <c r="L344" s="9"/>
    </row>
    <row r="345" ht="15.75" hidden="1" customHeight="1">
      <c r="A345" s="5">
        <v>42601.0</v>
      </c>
      <c r="B345" s="6">
        <v>108.77</v>
      </c>
      <c r="C345" s="6">
        <v>109.69</v>
      </c>
      <c r="D345" s="6">
        <v>108.36</v>
      </c>
      <c r="E345" s="7">
        <v>109.36</v>
      </c>
      <c r="F345" s="6">
        <v>2.5368072E7</v>
      </c>
      <c r="G345" s="6" t="s">
        <v>11</v>
      </c>
      <c r="H345" s="9"/>
      <c r="I345" s="9"/>
      <c r="J345" s="6">
        <f t="shared" si="1"/>
        <v>0</v>
      </c>
      <c r="K345" s="6">
        <f t="shared" si="2"/>
        <v>2016</v>
      </c>
      <c r="L345" s="9"/>
    </row>
    <row r="346" ht="15.75" hidden="1" customHeight="1">
      <c r="A346" s="5">
        <v>42600.0</v>
      </c>
      <c r="B346" s="6">
        <v>109.23</v>
      </c>
      <c r="C346" s="6">
        <v>109.6</v>
      </c>
      <c r="D346" s="6">
        <v>109.02</v>
      </c>
      <c r="E346" s="7">
        <v>109.08</v>
      </c>
      <c r="F346" s="6">
        <v>2.1984703E7</v>
      </c>
      <c r="G346" s="6" t="s">
        <v>11</v>
      </c>
      <c r="H346" s="9"/>
      <c r="I346" s="9"/>
      <c r="J346" s="6">
        <f t="shared" si="1"/>
        <v>0</v>
      </c>
      <c r="K346" s="6">
        <f t="shared" si="2"/>
        <v>2016</v>
      </c>
      <c r="L346" s="9"/>
    </row>
    <row r="347" ht="15.75" hidden="1" customHeight="1">
      <c r="A347" s="5">
        <v>42599.0</v>
      </c>
      <c r="B347" s="6">
        <v>109.1</v>
      </c>
      <c r="C347" s="6">
        <v>109.37</v>
      </c>
      <c r="D347" s="6">
        <v>108.34</v>
      </c>
      <c r="E347" s="7">
        <v>109.22</v>
      </c>
      <c r="F347" s="6">
        <v>2.5355976E7</v>
      </c>
      <c r="G347" s="6" t="s">
        <v>11</v>
      </c>
      <c r="H347" s="9"/>
      <c r="I347" s="9"/>
      <c r="J347" s="6">
        <f t="shared" si="1"/>
        <v>0</v>
      </c>
      <c r="K347" s="6">
        <f t="shared" si="2"/>
        <v>2016</v>
      </c>
      <c r="L347" s="9"/>
    </row>
    <row r="348" ht="15.75" hidden="1" customHeight="1">
      <c r="A348" s="5">
        <v>42598.0</v>
      </c>
      <c r="B348" s="6">
        <v>109.63</v>
      </c>
      <c r="C348" s="6">
        <v>110.23</v>
      </c>
      <c r="D348" s="6">
        <v>109.21</v>
      </c>
      <c r="E348" s="7">
        <v>109.38</v>
      </c>
      <c r="F348" s="6">
        <v>3.3794448E7</v>
      </c>
      <c r="G348" s="6" t="s">
        <v>11</v>
      </c>
      <c r="H348" s="9"/>
      <c r="I348" s="9"/>
      <c r="J348" s="6">
        <f t="shared" si="1"/>
        <v>0</v>
      </c>
      <c r="K348" s="6">
        <f t="shared" si="2"/>
        <v>2016</v>
      </c>
      <c r="L348" s="9"/>
    </row>
    <row r="349" ht="15.75" hidden="1" customHeight="1">
      <c r="A349" s="5">
        <v>42597.0</v>
      </c>
      <c r="B349" s="6">
        <v>108.14</v>
      </c>
      <c r="C349" s="6">
        <v>109.54</v>
      </c>
      <c r="D349" s="6">
        <v>108.08</v>
      </c>
      <c r="E349" s="7">
        <v>109.48</v>
      </c>
      <c r="F349" s="6">
        <v>2.5868209E7</v>
      </c>
      <c r="G349" s="6" t="s">
        <v>11</v>
      </c>
      <c r="H349" s="9"/>
      <c r="I349" s="9"/>
      <c r="J349" s="6">
        <f t="shared" si="1"/>
        <v>0</v>
      </c>
      <c r="K349" s="6">
        <f t="shared" si="2"/>
        <v>2016</v>
      </c>
      <c r="L349" s="9"/>
    </row>
    <row r="350" ht="15.75" hidden="1" customHeight="1">
      <c r="A350" s="5">
        <v>42594.0</v>
      </c>
      <c r="B350" s="6">
        <v>107.78</v>
      </c>
      <c r="C350" s="6">
        <v>108.44</v>
      </c>
      <c r="D350" s="6">
        <v>107.78</v>
      </c>
      <c r="E350" s="7">
        <v>108.18</v>
      </c>
      <c r="F350" s="6">
        <v>1.8660434E7</v>
      </c>
      <c r="G350" s="6" t="s">
        <v>11</v>
      </c>
      <c r="H350" s="9"/>
      <c r="I350" s="9"/>
      <c r="J350" s="6">
        <f t="shared" si="1"/>
        <v>0</v>
      </c>
      <c r="K350" s="6">
        <f t="shared" si="2"/>
        <v>2016</v>
      </c>
      <c r="L350" s="9"/>
    </row>
    <row r="351" ht="15.75" hidden="1" customHeight="1">
      <c r="A351" s="5">
        <v>42593.0</v>
      </c>
      <c r="B351" s="6">
        <v>108.52</v>
      </c>
      <c r="C351" s="6">
        <v>108.93</v>
      </c>
      <c r="D351" s="6">
        <v>107.85</v>
      </c>
      <c r="E351" s="7">
        <v>107.93</v>
      </c>
      <c r="F351" s="6">
        <v>2.7484506E7</v>
      </c>
      <c r="G351" s="6" t="s">
        <v>11</v>
      </c>
      <c r="H351" s="9"/>
      <c r="I351" s="9"/>
      <c r="J351" s="6">
        <f t="shared" si="1"/>
        <v>0</v>
      </c>
      <c r="K351" s="6">
        <f t="shared" si="2"/>
        <v>2016</v>
      </c>
      <c r="L351" s="9"/>
    </row>
    <row r="352" ht="15.75" hidden="1" customHeight="1">
      <c r="A352" s="5">
        <v>42592.0</v>
      </c>
      <c r="B352" s="6">
        <v>108.71</v>
      </c>
      <c r="C352" s="6">
        <v>108.9</v>
      </c>
      <c r="D352" s="6">
        <v>107.76</v>
      </c>
      <c r="E352" s="7">
        <v>108.0</v>
      </c>
      <c r="F352" s="6">
        <v>2.4008505E7</v>
      </c>
      <c r="G352" s="6" t="s">
        <v>11</v>
      </c>
      <c r="H352" s="9"/>
      <c r="I352" s="9"/>
      <c r="J352" s="6">
        <f t="shared" si="1"/>
        <v>0</v>
      </c>
      <c r="K352" s="6">
        <f t="shared" si="2"/>
        <v>2016</v>
      </c>
      <c r="L352" s="9"/>
    </row>
    <row r="353" ht="15.75" hidden="1" customHeight="1">
      <c r="A353" s="5">
        <v>42591.0</v>
      </c>
      <c r="B353" s="6">
        <v>108.23</v>
      </c>
      <c r="C353" s="6">
        <v>108.94</v>
      </c>
      <c r="D353" s="6">
        <v>108.01</v>
      </c>
      <c r="E353" s="7">
        <v>108.81</v>
      </c>
      <c r="F353" s="6">
        <v>2.6315204E7</v>
      </c>
      <c r="G353" s="6" t="s">
        <v>11</v>
      </c>
      <c r="H353" s="9"/>
      <c r="I353" s="9"/>
      <c r="J353" s="6">
        <f t="shared" si="1"/>
        <v>0</v>
      </c>
      <c r="K353" s="6">
        <f t="shared" si="2"/>
        <v>2016</v>
      </c>
      <c r="L353" s="9"/>
    </row>
    <row r="354" ht="15.75" hidden="1" customHeight="1">
      <c r="A354" s="5">
        <v>42590.0</v>
      </c>
      <c r="B354" s="6">
        <v>107.52</v>
      </c>
      <c r="C354" s="6">
        <v>108.37</v>
      </c>
      <c r="D354" s="6">
        <v>107.16</v>
      </c>
      <c r="E354" s="7">
        <v>108.37</v>
      </c>
      <c r="F354" s="6">
        <v>2.803722E7</v>
      </c>
      <c r="G354" s="6" t="s">
        <v>11</v>
      </c>
      <c r="H354" s="9"/>
      <c r="I354" s="9"/>
      <c r="J354" s="6">
        <f t="shared" si="1"/>
        <v>0</v>
      </c>
      <c r="K354" s="6">
        <f t="shared" si="2"/>
        <v>2016</v>
      </c>
      <c r="L354" s="9"/>
    </row>
    <row r="355" ht="15.75" hidden="1" customHeight="1">
      <c r="A355" s="5">
        <v>42587.0</v>
      </c>
      <c r="B355" s="6">
        <v>106.27</v>
      </c>
      <c r="C355" s="6">
        <v>107.65</v>
      </c>
      <c r="D355" s="6">
        <v>106.18</v>
      </c>
      <c r="E355" s="7">
        <v>107.48</v>
      </c>
      <c r="F355" s="6">
        <v>4.0553402E7</v>
      </c>
      <c r="G355" s="6" t="s">
        <v>11</v>
      </c>
      <c r="H355" s="9"/>
      <c r="I355" s="9"/>
      <c r="J355" s="6">
        <f t="shared" si="1"/>
        <v>0</v>
      </c>
      <c r="K355" s="6">
        <f t="shared" si="2"/>
        <v>2016</v>
      </c>
      <c r="L355" s="9"/>
    </row>
    <row r="356" ht="15.75" hidden="1" customHeight="1">
      <c r="A356" s="5">
        <v>42586.0</v>
      </c>
      <c r="B356" s="6">
        <v>105.58</v>
      </c>
      <c r="C356" s="6">
        <v>106.0</v>
      </c>
      <c r="D356" s="6">
        <v>105.28</v>
      </c>
      <c r="E356" s="7">
        <v>105.87</v>
      </c>
      <c r="F356" s="6">
        <v>2.740865E7</v>
      </c>
      <c r="G356" s="6" t="s">
        <v>11</v>
      </c>
      <c r="H356" s="9"/>
      <c r="I356" s="9"/>
      <c r="J356" s="6">
        <f t="shared" si="1"/>
        <v>0</v>
      </c>
      <c r="K356" s="6">
        <f t="shared" si="2"/>
        <v>2016</v>
      </c>
      <c r="L356" s="9"/>
    </row>
    <row r="357" ht="15.75" hidden="1" customHeight="1">
      <c r="A357" s="5">
        <v>42585.0</v>
      </c>
      <c r="B357" s="6">
        <v>104.81</v>
      </c>
      <c r="C357" s="6">
        <v>105.84</v>
      </c>
      <c r="D357" s="6">
        <v>104.77</v>
      </c>
      <c r="E357" s="7">
        <v>105.79</v>
      </c>
      <c r="F357" s="6">
        <v>3.0202641E7</v>
      </c>
      <c r="G357" s="6" t="s">
        <v>11</v>
      </c>
      <c r="H357" s="9"/>
      <c r="I357" s="9"/>
      <c r="J357" s="6">
        <f t="shared" si="1"/>
        <v>0</v>
      </c>
      <c r="K357" s="6">
        <f t="shared" si="2"/>
        <v>2016</v>
      </c>
      <c r="L357" s="9"/>
    </row>
    <row r="358" ht="15.75" hidden="1" customHeight="1">
      <c r="A358" s="5">
        <v>42584.0</v>
      </c>
      <c r="B358" s="6">
        <v>106.05</v>
      </c>
      <c r="C358" s="6">
        <v>106.07</v>
      </c>
      <c r="D358" s="6">
        <v>104.0</v>
      </c>
      <c r="E358" s="7">
        <v>104.48</v>
      </c>
      <c r="F358" s="6">
        <v>3.3816556E7</v>
      </c>
      <c r="G358" s="6" t="s">
        <v>11</v>
      </c>
      <c r="H358" s="9"/>
      <c r="I358" s="9"/>
      <c r="J358" s="6">
        <f t="shared" si="1"/>
        <v>0</v>
      </c>
      <c r="K358" s="6">
        <f t="shared" si="2"/>
        <v>2016</v>
      </c>
      <c r="L358" s="9"/>
    </row>
    <row r="359" ht="15.75" hidden="1" customHeight="1">
      <c r="A359" s="5">
        <v>42583.0</v>
      </c>
      <c r="B359" s="6">
        <v>104.41</v>
      </c>
      <c r="C359" s="6">
        <v>106.15</v>
      </c>
      <c r="D359" s="6">
        <v>104.41</v>
      </c>
      <c r="E359" s="7">
        <v>106.05</v>
      </c>
      <c r="F359" s="6">
        <v>3.8167871E7</v>
      </c>
      <c r="G359" s="6" t="s">
        <v>11</v>
      </c>
      <c r="H359" s="9"/>
      <c r="I359" s="9"/>
      <c r="J359" s="6">
        <f t="shared" si="1"/>
        <v>0</v>
      </c>
      <c r="K359" s="6">
        <f t="shared" si="2"/>
        <v>2016</v>
      </c>
      <c r="L359" s="9"/>
    </row>
    <row r="360" ht="15.75" hidden="1" customHeight="1">
      <c r="A360" s="5">
        <v>42580.0</v>
      </c>
      <c r="B360" s="6">
        <v>104.19</v>
      </c>
      <c r="C360" s="6">
        <v>104.55</v>
      </c>
      <c r="D360" s="6">
        <v>103.68</v>
      </c>
      <c r="E360" s="7">
        <v>104.21</v>
      </c>
      <c r="F360" s="6">
        <v>2.7733688E7</v>
      </c>
      <c r="G360" s="6" t="s">
        <v>11</v>
      </c>
      <c r="H360" s="9"/>
      <c r="I360" s="9"/>
      <c r="J360" s="6">
        <f t="shared" si="1"/>
        <v>0</v>
      </c>
      <c r="K360" s="6">
        <f t="shared" si="2"/>
        <v>2016</v>
      </c>
      <c r="L360" s="9"/>
    </row>
    <row r="361" ht="15.75" hidden="1" customHeight="1">
      <c r="A361" s="5">
        <v>42579.0</v>
      </c>
      <c r="B361" s="6">
        <v>102.83</v>
      </c>
      <c r="C361" s="6">
        <v>104.45</v>
      </c>
      <c r="D361" s="6">
        <v>102.82</v>
      </c>
      <c r="E361" s="7">
        <v>104.34</v>
      </c>
      <c r="F361" s="6">
        <v>3.9869839E7</v>
      </c>
      <c r="G361" s="6" t="s">
        <v>11</v>
      </c>
      <c r="H361" s="9"/>
      <c r="I361" s="9"/>
      <c r="J361" s="6">
        <f t="shared" si="1"/>
        <v>0</v>
      </c>
      <c r="K361" s="6">
        <f t="shared" si="2"/>
        <v>2016</v>
      </c>
      <c r="L361" s="9"/>
    </row>
    <row r="362" ht="15.75" hidden="1" customHeight="1">
      <c r="A362" s="5">
        <v>42578.0</v>
      </c>
      <c r="B362" s="6">
        <v>104.265</v>
      </c>
      <c r="C362" s="6">
        <v>104.35</v>
      </c>
      <c r="D362" s="6">
        <v>102.75</v>
      </c>
      <c r="E362" s="7">
        <v>102.95</v>
      </c>
      <c r="F362" s="6">
        <v>9.234482E7</v>
      </c>
      <c r="G362" s="6" t="s">
        <v>11</v>
      </c>
      <c r="H362" s="9"/>
      <c r="I362" s="9"/>
      <c r="J362" s="6">
        <f t="shared" si="1"/>
        <v>0</v>
      </c>
      <c r="K362" s="6">
        <f t="shared" si="2"/>
        <v>2016</v>
      </c>
      <c r="L362" s="9"/>
    </row>
    <row r="363" ht="15.75" hidden="1" customHeight="1">
      <c r="A363" s="5">
        <v>42577.0</v>
      </c>
      <c r="B363" s="6">
        <v>96.82</v>
      </c>
      <c r="C363" s="6">
        <v>97.97</v>
      </c>
      <c r="D363" s="6">
        <v>96.42</v>
      </c>
      <c r="E363" s="7">
        <v>96.67</v>
      </c>
      <c r="F363" s="6">
        <v>5.6239822E7</v>
      </c>
      <c r="G363" s="6" t="s">
        <v>11</v>
      </c>
      <c r="H363" s="9"/>
      <c r="I363" s="9"/>
      <c r="J363" s="6">
        <f t="shared" si="1"/>
        <v>0</v>
      </c>
      <c r="K363" s="6">
        <f t="shared" si="2"/>
        <v>2016</v>
      </c>
      <c r="L363" s="9"/>
    </row>
    <row r="364" ht="15.75" hidden="1" customHeight="1">
      <c r="A364" s="5">
        <v>42576.0</v>
      </c>
      <c r="B364" s="6">
        <v>98.25</v>
      </c>
      <c r="C364" s="6">
        <v>98.84</v>
      </c>
      <c r="D364" s="6">
        <v>96.92</v>
      </c>
      <c r="E364" s="7">
        <v>97.34</v>
      </c>
      <c r="F364" s="6">
        <v>4.0382921E7</v>
      </c>
      <c r="G364" s="6" t="s">
        <v>11</v>
      </c>
      <c r="H364" s="9"/>
      <c r="I364" s="9"/>
      <c r="J364" s="6">
        <f t="shared" si="1"/>
        <v>0</v>
      </c>
      <c r="K364" s="6">
        <f t="shared" si="2"/>
        <v>2016</v>
      </c>
      <c r="L364" s="9"/>
    </row>
    <row r="365" ht="15.75" hidden="1" customHeight="1">
      <c r="A365" s="5">
        <v>42573.0</v>
      </c>
      <c r="B365" s="6">
        <v>99.26</v>
      </c>
      <c r="C365" s="6">
        <v>99.3</v>
      </c>
      <c r="D365" s="6">
        <v>98.31</v>
      </c>
      <c r="E365" s="7">
        <v>98.66</v>
      </c>
      <c r="F365" s="6">
        <v>2.8313669E7</v>
      </c>
      <c r="G365" s="6" t="s">
        <v>11</v>
      </c>
      <c r="H365" s="9"/>
      <c r="I365" s="9"/>
      <c r="J365" s="6">
        <f t="shared" si="1"/>
        <v>0</v>
      </c>
      <c r="K365" s="6">
        <f t="shared" si="2"/>
        <v>2016</v>
      </c>
      <c r="L365" s="9"/>
    </row>
    <row r="366" ht="15.75" hidden="1" customHeight="1">
      <c r="A366" s="5">
        <v>42572.0</v>
      </c>
      <c r="B366" s="6">
        <v>99.83</v>
      </c>
      <c r="C366" s="6">
        <v>101.0</v>
      </c>
      <c r="D366" s="6">
        <v>99.13</v>
      </c>
      <c r="E366" s="7">
        <v>99.43</v>
      </c>
      <c r="F366" s="6">
        <v>3.2702028E7</v>
      </c>
      <c r="G366" s="6" t="s">
        <v>11</v>
      </c>
      <c r="H366" s="9"/>
      <c r="I366" s="9"/>
      <c r="J366" s="6">
        <f t="shared" si="1"/>
        <v>0</v>
      </c>
      <c r="K366" s="6">
        <f t="shared" si="2"/>
        <v>2016</v>
      </c>
      <c r="L366" s="9"/>
    </row>
    <row r="367" ht="15.75" hidden="1" customHeight="1">
      <c r="A367" s="5">
        <v>42571.0</v>
      </c>
      <c r="B367" s="6">
        <v>100.0</v>
      </c>
      <c r="C367" s="6">
        <v>100.46</v>
      </c>
      <c r="D367" s="6">
        <v>99.735</v>
      </c>
      <c r="E367" s="7">
        <v>99.96</v>
      </c>
      <c r="F367" s="6">
        <v>2.6275968E7</v>
      </c>
      <c r="G367" s="6" t="s">
        <v>11</v>
      </c>
      <c r="H367" s="9"/>
      <c r="I367" s="9"/>
      <c r="J367" s="6">
        <f t="shared" si="1"/>
        <v>0</v>
      </c>
      <c r="K367" s="6">
        <f t="shared" si="2"/>
        <v>2016</v>
      </c>
      <c r="L367" s="9"/>
    </row>
    <row r="368" ht="15.75" hidden="1" customHeight="1">
      <c r="A368" s="5">
        <v>42570.0</v>
      </c>
      <c r="B368" s="6">
        <v>99.56</v>
      </c>
      <c r="C368" s="6">
        <v>100.0</v>
      </c>
      <c r="D368" s="6">
        <v>99.34</v>
      </c>
      <c r="E368" s="7">
        <v>99.87</v>
      </c>
      <c r="F368" s="6">
        <v>2.3779924E7</v>
      </c>
      <c r="G368" s="6" t="s">
        <v>11</v>
      </c>
      <c r="H368" s="9"/>
      <c r="I368" s="9"/>
      <c r="J368" s="6">
        <f t="shared" si="1"/>
        <v>0</v>
      </c>
      <c r="K368" s="6">
        <f t="shared" si="2"/>
        <v>2016</v>
      </c>
      <c r="L368" s="9"/>
    </row>
    <row r="369" ht="15.75" hidden="1" customHeight="1">
      <c r="A369" s="5">
        <v>42569.0</v>
      </c>
      <c r="B369" s="6">
        <v>98.7</v>
      </c>
      <c r="C369" s="6">
        <v>100.13</v>
      </c>
      <c r="D369" s="6">
        <v>98.6</v>
      </c>
      <c r="E369" s="7">
        <v>99.83</v>
      </c>
      <c r="F369" s="6">
        <v>3.6493867E7</v>
      </c>
      <c r="G369" s="6" t="s">
        <v>11</v>
      </c>
      <c r="H369" s="9"/>
      <c r="I369" s="9"/>
      <c r="J369" s="6">
        <f t="shared" si="1"/>
        <v>0</v>
      </c>
      <c r="K369" s="6">
        <f t="shared" si="2"/>
        <v>2016</v>
      </c>
      <c r="L369" s="9"/>
    </row>
    <row r="370" ht="15.75" hidden="1" customHeight="1">
      <c r="A370" s="5">
        <v>42566.0</v>
      </c>
      <c r="B370" s="6">
        <v>98.92</v>
      </c>
      <c r="C370" s="6">
        <v>99.3</v>
      </c>
      <c r="D370" s="6">
        <v>98.5</v>
      </c>
      <c r="E370" s="7">
        <v>98.78</v>
      </c>
      <c r="F370" s="6">
        <v>3.013699E7</v>
      </c>
      <c r="G370" s="6" t="s">
        <v>11</v>
      </c>
      <c r="H370" s="9"/>
      <c r="I370" s="9"/>
      <c r="J370" s="6">
        <f t="shared" si="1"/>
        <v>0</v>
      </c>
      <c r="K370" s="6">
        <f t="shared" si="2"/>
        <v>2016</v>
      </c>
      <c r="L370" s="9"/>
    </row>
    <row r="371" ht="15.75" hidden="1" customHeight="1">
      <c r="A371" s="5">
        <v>42565.0</v>
      </c>
      <c r="B371" s="6">
        <v>97.39</v>
      </c>
      <c r="C371" s="6">
        <v>98.99</v>
      </c>
      <c r="D371" s="6">
        <v>97.32</v>
      </c>
      <c r="E371" s="7">
        <v>98.79</v>
      </c>
      <c r="F371" s="6">
        <v>3.8918997E7</v>
      </c>
      <c r="G371" s="6" t="s">
        <v>11</v>
      </c>
      <c r="H371" s="9"/>
      <c r="I371" s="9"/>
      <c r="J371" s="6">
        <f t="shared" si="1"/>
        <v>0</v>
      </c>
      <c r="K371" s="6">
        <f t="shared" si="2"/>
        <v>2016</v>
      </c>
      <c r="L371" s="9"/>
    </row>
    <row r="372" ht="15.75" hidden="1" customHeight="1">
      <c r="A372" s="5">
        <v>42564.0</v>
      </c>
      <c r="B372" s="6">
        <v>97.41</v>
      </c>
      <c r="C372" s="6">
        <v>97.67</v>
      </c>
      <c r="D372" s="6">
        <v>96.84</v>
      </c>
      <c r="E372" s="7">
        <v>96.87</v>
      </c>
      <c r="F372" s="6">
        <v>2.5892171E7</v>
      </c>
      <c r="G372" s="6" t="s">
        <v>11</v>
      </c>
      <c r="H372" s="9"/>
      <c r="I372" s="9"/>
      <c r="J372" s="6">
        <f t="shared" si="1"/>
        <v>0</v>
      </c>
      <c r="K372" s="6">
        <f t="shared" si="2"/>
        <v>2016</v>
      </c>
      <c r="L372" s="9"/>
    </row>
    <row r="373" ht="15.75" hidden="1" customHeight="1">
      <c r="A373" s="5">
        <v>42563.0</v>
      </c>
      <c r="B373" s="6">
        <v>97.17</v>
      </c>
      <c r="C373" s="6">
        <v>97.7</v>
      </c>
      <c r="D373" s="6">
        <v>97.12</v>
      </c>
      <c r="E373" s="7">
        <v>97.42</v>
      </c>
      <c r="F373" s="6">
        <v>2.4167463E7</v>
      </c>
      <c r="G373" s="6" t="s">
        <v>11</v>
      </c>
      <c r="H373" s="9"/>
      <c r="I373" s="9"/>
      <c r="J373" s="6">
        <f t="shared" si="1"/>
        <v>0</v>
      </c>
      <c r="K373" s="6">
        <f t="shared" si="2"/>
        <v>2016</v>
      </c>
      <c r="L373" s="9"/>
    </row>
    <row r="374" ht="15.75" hidden="1" customHeight="1">
      <c r="A374" s="5">
        <v>42562.0</v>
      </c>
      <c r="B374" s="6">
        <v>96.75</v>
      </c>
      <c r="C374" s="6">
        <v>97.65</v>
      </c>
      <c r="D374" s="6">
        <v>96.73</v>
      </c>
      <c r="E374" s="7">
        <v>96.98</v>
      </c>
      <c r="F374" s="6">
        <v>2.3794945E7</v>
      </c>
      <c r="G374" s="6" t="s">
        <v>11</v>
      </c>
      <c r="H374" s="9"/>
      <c r="I374" s="9"/>
      <c r="J374" s="6">
        <f t="shared" si="1"/>
        <v>0</v>
      </c>
      <c r="K374" s="6">
        <f t="shared" si="2"/>
        <v>2016</v>
      </c>
      <c r="L374" s="9"/>
    </row>
    <row r="375" ht="15.75" hidden="1" customHeight="1">
      <c r="A375" s="5">
        <v>42559.0</v>
      </c>
      <c r="B375" s="6">
        <v>96.49</v>
      </c>
      <c r="C375" s="6">
        <v>96.89</v>
      </c>
      <c r="D375" s="6">
        <v>96.05</v>
      </c>
      <c r="E375" s="7">
        <v>96.68</v>
      </c>
      <c r="F375" s="6">
        <v>2.8912103E7</v>
      </c>
      <c r="G375" s="6" t="s">
        <v>11</v>
      </c>
      <c r="H375" s="9"/>
      <c r="I375" s="9"/>
      <c r="J375" s="6">
        <f t="shared" si="1"/>
        <v>0</v>
      </c>
      <c r="K375" s="6">
        <f t="shared" si="2"/>
        <v>2016</v>
      </c>
      <c r="L375" s="9"/>
    </row>
    <row r="376" ht="15.75" hidden="1" customHeight="1">
      <c r="A376" s="5">
        <v>42558.0</v>
      </c>
      <c r="B376" s="6">
        <v>95.7</v>
      </c>
      <c r="C376" s="6">
        <v>96.5</v>
      </c>
      <c r="D376" s="6">
        <v>95.62</v>
      </c>
      <c r="E376" s="7">
        <v>95.94</v>
      </c>
      <c r="F376" s="6">
        <v>2.5139558E7</v>
      </c>
      <c r="G376" s="6" t="s">
        <v>11</v>
      </c>
      <c r="H376" s="9"/>
      <c r="I376" s="9"/>
      <c r="J376" s="6">
        <f t="shared" si="1"/>
        <v>0</v>
      </c>
      <c r="K376" s="6">
        <f t="shared" si="2"/>
        <v>2016</v>
      </c>
      <c r="L376" s="9"/>
    </row>
    <row r="377" ht="15.75" hidden="1" customHeight="1">
      <c r="A377" s="5">
        <v>42557.0</v>
      </c>
      <c r="B377" s="6">
        <v>94.6</v>
      </c>
      <c r="C377" s="6">
        <v>95.66</v>
      </c>
      <c r="D377" s="6">
        <v>94.37</v>
      </c>
      <c r="E377" s="7">
        <v>95.53</v>
      </c>
      <c r="F377" s="6">
        <v>3.094909E7</v>
      </c>
      <c r="G377" s="6" t="s">
        <v>11</v>
      </c>
      <c r="H377" s="9"/>
      <c r="I377" s="9"/>
      <c r="J377" s="6">
        <f t="shared" si="1"/>
        <v>0</v>
      </c>
      <c r="K377" s="6">
        <f t="shared" si="2"/>
        <v>2016</v>
      </c>
      <c r="L377" s="9"/>
    </row>
    <row r="378" ht="15.75" hidden="1" customHeight="1">
      <c r="A378" s="5">
        <v>42556.0</v>
      </c>
      <c r="B378" s="6">
        <v>95.39</v>
      </c>
      <c r="C378" s="6">
        <v>95.4</v>
      </c>
      <c r="D378" s="6">
        <v>94.46</v>
      </c>
      <c r="E378" s="7">
        <v>94.99</v>
      </c>
      <c r="F378" s="6">
        <v>2.770521E7</v>
      </c>
      <c r="G378" s="6" t="s">
        <v>11</v>
      </c>
      <c r="H378" s="9"/>
      <c r="I378" s="9"/>
      <c r="J378" s="6">
        <f t="shared" si="1"/>
        <v>0</v>
      </c>
      <c r="K378" s="6">
        <f t="shared" si="2"/>
        <v>2016</v>
      </c>
      <c r="L378" s="9"/>
    </row>
    <row r="379" ht="15.75" hidden="1" customHeight="1">
      <c r="A379" s="5">
        <v>42552.0</v>
      </c>
      <c r="B379" s="6">
        <v>95.49</v>
      </c>
      <c r="C379" s="6">
        <v>96.465</v>
      </c>
      <c r="D379" s="6">
        <v>95.33</v>
      </c>
      <c r="E379" s="7">
        <v>95.89</v>
      </c>
      <c r="F379" s="6">
        <v>2.602654E7</v>
      </c>
      <c r="G379" s="6" t="s">
        <v>11</v>
      </c>
      <c r="H379" s="9"/>
      <c r="I379" s="9"/>
      <c r="J379" s="6">
        <f t="shared" si="1"/>
        <v>0</v>
      </c>
      <c r="K379" s="6">
        <f t="shared" si="2"/>
        <v>2016</v>
      </c>
      <c r="L379" s="9"/>
    </row>
    <row r="380" ht="15.75" hidden="1" customHeight="1">
      <c r="A380" s="5">
        <v>42551.0</v>
      </c>
      <c r="B380" s="6">
        <v>94.44</v>
      </c>
      <c r="C380" s="6">
        <v>95.77</v>
      </c>
      <c r="D380" s="6">
        <v>94.3</v>
      </c>
      <c r="E380" s="7">
        <v>95.6</v>
      </c>
      <c r="F380" s="6">
        <v>3.5836356E7</v>
      </c>
      <c r="G380" s="6" t="s">
        <v>11</v>
      </c>
      <c r="H380" s="9"/>
      <c r="I380" s="9"/>
      <c r="J380" s="6">
        <f t="shared" si="1"/>
        <v>0</v>
      </c>
      <c r="K380" s="6">
        <f t="shared" si="2"/>
        <v>2016</v>
      </c>
      <c r="L380" s="9"/>
    </row>
    <row r="381" ht="15.75" hidden="1" customHeight="1">
      <c r="A381" s="5">
        <v>42550.0</v>
      </c>
      <c r="B381" s="6">
        <v>93.97</v>
      </c>
      <c r="C381" s="6">
        <v>94.55</v>
      </c>
      <c r="D381" s="6">
        <v>93.63</v>
      </c>
      <c r="E381" s="7">
        <v>94.4</v>
      </c>
      <c r="F381" s="6">
        <v>3.6531006E7</v>
      </c>
      <c r="G381" s="6" t="s">
        <v>11</v>
      </c>
      <c r="H381" s="9"/>
      <c r="I381" s="9"/>
      <c r="J381" s="6">
        <f t="shared" si="1"/>
        <v>0</v>
      </c>
      <c r="K381" s="6">
        <f t="shared" si="2"/>
        <v>2016</v>
      </c>
      <c r="L381" s="9"/>
    </row>
    <row r="382" ht="15.75" hidden="1" customHeight="1">
      <c r="A382" s="5">
        <v>42549.0</v>
      </c>
      <c r="B382" s="6">
        <v>92.9</v>
      </c>
      <c r="C382" s="6">
        <v>93.66</v>
      </c>
      <c r="D382" s="6">
        <v>92.14</v>
      </c>
      <c r="E382" s="7">
        <v>93.59</v>
      </c>
      <c r="F382" s="6">
        <v>4.0444914E7</v>
      </c>
      <c r="G382" s="6" t="s">
        <v>11</v>
      </c>
      <c r="H382" s="9"/>
      <c r="I382" s="9"/>
      <c r="J382" s="6">
        <f t="shared" si="1"/>
        <v>0</v>
      </c>
      <c r="K382" s="6">
        <f t="shared" si="2"/>
        <v>2016</v>
      </c>
      <c r="L382" s="9"/>
    </row>
    <row r="383" ht="15.75" hidden="1" customHeight="1">
      <c r="A383" s="5">
        <v>42548.0</v>
      </c>
      <c r="B383" s="6">
        <v>93.0</v>
      </c>
      <c r="C383" s="6">
        <v>93.05</v>
      </c>
      <c r="D383" s="6">
        <v>91.5</v>
      </c>
      <c r="E383" s="7">
        <v>92.04</v>
      </c>
      <c r="F383" s="6">
        <v>4.6622188E7</v>
      </c>
      <c r="G383" s="6" t="s">
        <v>11</v>
      </c>
      <c r="H383" s="9"/>
      <c r="I383" s="9"/>
      <c r="J383" s="6">
        <f t="shared" si="1"/>
        <v>0</v>
      </c>
      <c r="K383" s="6">
        <f t="shared" si="2"/>
        <v>2016</v>
      </c>
      <c r="L383" s="9"/>
    </row>
    <row r="384" ht="15.75" hidden="1" customHeight="1">
      <c r="A384" s="5">
        <v>42545.0</v>
      </c>
      <c r="B384" s="6">
        <v>92.91</v>
      </c>
      <c r="C384" s="6">
        <v>94.655</v>
      </c>
      <c r="D384" s="6">
        <v>92.65</v>
      </c>
      <c r="E384" s="7">
        <v>93.4</v>
      </c>
      <c r="F384" s="6">
        <v>7.5311356E7</v>
      </c>
      <c r="G384" s="6" t="s">
        <v>11</v>
      </c>
      <c r="H384" s="9"/>
      <c r="I384" s="9"/>
      <c r="J384" s="6">
        <f t="shared" si="1"/>
        <v>0</v>
      </c>
      <c r="K384" s="6">
        <f t="shared" si="2"/>
        <v>2016</v>
      </c>
      <c r="L384" s="9"/>
    </row>
    <row r="385" ht="15.75" hidden="1" customHeight="1">
      <c r="A385" s="5">
        <v>42544.0</v>
      </c>
      <c r="B385" s="6">
        <v>95.94</v>
      </c>
      <c r="C385" s="6">
        <v>96.29</v>
      </c>
      <c r="D385" s="6">
        <v>95.25</v>
      </c>
      <c r="E385" s="7">
        <v>96.1</v>
      </c>
      <c r="F385" s="6">
        <v>3.2240187E7</v>
      </c>
      <c r="G385" s="6" t="s">
        <v>11</v>
      </c>
      <c r="H385" s="9"/>
      <c r="I385" s="9"/>
      <c r="J385" s="6">
        <f t="shared" si="1"/>
        <v>0</v>
      </c>
      <c r="K385" s="6">
        <f t="shared" si="2"/>
        <v>2016</v>
      </c>
      <c r="L385" s="9"/>
    </row>
    <row r="386" ht="15.75" hidden="1" customHeight="1">
      <c r="A386" s="5">
        <v>42543.0</v>
      </c>
      <c r="B386" s="6">
        <v>96.25</v>
      </c>
      <c r="C386" s="6">
        <v>96.89</v>
      </c>
      <c r="D386" s="6">
        <v>95.35</v>
      </c>
      <c r="E386" s="7">
        <v>95.55</v>
      </c>
      <c r="F386" s="6">
        <v>2.9219122E7</v>
      </c>
      <c r="G386" s="6" t="s">
        <v>11</v>
      </c>
      <c r="H386" s="9"/>
      <c r="I386" s="9"/>
      <c r="J386" s="6">
        <f t="shared" si="1"/>
        <v>0</v>
      </c>
      <c r="K386" s="6">
        <f t="shared" si="2"/>
        <v>2016</v>
      </c>
      <c r="L386" s="9"/>
    </row>
    <row r="387" ht="15.75" hidden="1" customHeight="1">
      <c r="A387" s="5">
        <v>42542.0</v>
      </c>
      <c r="B387" s="6">
        <v>94.94</v>
      </c>
      <c r="C387" s="6">
        <v>96.35</v>
      </c>
      <c r="D387" s="6">
        <v>94.676</v>
      </c>
      <c r="E387" s="7">
        <v>95.91</v>
      </c>
      <c r="F387" s="6">
        <v>3.5546358E7</v>
      </c>
      <c r="G387" s="6" t="s">
        <v>11</v>
      </c>
      <c r="H387" s="9"/>
      <c r="I387" s="9"/>
      <c r="J387" s="6">
        <f t="shared" si="1"/>
        <v>0</v>
      </c>
      <c r="K387" s="6">
        <f t="shared" si="2"/>
        <v>2016</v>
      </c>
      <c r="L387" s="9"/>
    </row>
    <row r="388" ht="15.75" hidden="1" customHeight="1">
      <c r="A388" s="5">
        <v>42541.0</v>
      </c>
      <c r="B388" s="6">
        <v>96.0</v>
      </c>
      <c r="C388" s="6">
        <v>96.57</v>
      </c>
      <c r="D388" s="6">
        <v>95.03</v>
      </c>
      <c r="E388" s="7">
        <v>95.1</v>
      </c>
      <c r="F388" s="6">
        <v>3.4411901E7</v>
      </c>
      <c r="G388" s="6" t="s">
        <v>11</v>
      </c>
      <c r="H388" s="9"/>
      <c r="I388" s="9"/>
      <c r="J388" s="6">
        <f t="shared" si="1"/>
        <v>0</v>
      </c>
      <c r="K388" s="6">
        <f t="shared" si="2"/>
        <v>2016</v>
      </c>
      <c r="L388" s="9"/>
    </row>
    <row r="389" ht="15.75" hidden="1" customHeight="1">
      <c r="A389" s="5">
        <v>42538.0</v>
      </c>
      <c r="B389" s="6">
        <v>96.62</v>
      </c>
      <c r="C389" s="6">
        <v>96.65</v>
      </c>
      <c r="D389" s="6">
        <v>95.3</v>
      </c>
      <c r="E389" s="7">
        <v>95.33</v>
      </c>
      <c r="F389" s="6">
        <v>6.1008219E7</v>
      </c>
      <c r="G389" s="6" t="s">
        <v>11</v>
      </c>
      <c r="H389" s="9"/>
      <c r="I389" s="9"/>
      <c r="J389" s="6">
        <f t="shared" si="1"/>
        <v>0</v>
      </c>
      <c r="K389" s="6">
        <f t="shared" si="2"/>
        <v>2016</v>
      </c>
      <c r="L389" s="9"/>
    </row>
    <row r="390" ht="15.75" hidden="1" customHeight="1">
      <c r="A390" s="5">
        <v>42537.0</v>
      </c>
      <c r="B390" s="6">
        <v>96.45</v>
      </c>
      <c r="C390" s="6">
        <v>97.75</v>
      </c>
      <c r="D390" s="6">
        <v>96.07</v>
      </c>
      <c r="E390" s="7">
        <v>97.55</v>
      </c>
      <c r="F390" s="6">
        <v>3.1326815E7</v>
      </c>
      <c r="G390" s="6" t="s">
        <v>11</v>
      </c>
      <c r="H390" s="9"/>
      <c r="I390" s="9"/>
      <c r="J390" s="6">
        <f t="shared" si="1"/>
        <v>0</v>
      </c>
      <c r="K390" s="6">
        <f t="shared" si="2"/>
        <v>2016</v>
      </c>
      <c r="L390" s="9"/>
    </row>
    <row r="391" ht="15.75" hidden="1" customHeight="1">
      <c r="A391" s="5">
        <v>42536.0</v>
      </c>
      <c r="B391" s="6">
        <v>97.82</v>
      </c>
      <c r="C391" s="6">
        <v>98.41</v>
      </c>
      <c r="D391" s="6">
        <v>97.03</v>
      </c>
      <c r="E391" s="7">
        <v>97.14</v>
      </c>
      <c r="F391" s="6">
        <v>2.9445227E7</v>
      </c>
      <c r="G391" s="6" t="s">
        <v>11</v>
      </c>
      <c r="H391" s="9"/>
      <c r="I391" s="9"/>
      <c r="J391" s="6">
        <f t="shared" si="1"/>
        <v>0</v>
      </c>
      <c r="K391" s="6">
        <f t="shared" si="2"/>
        <v>2016</v>
      </c>
      <c r="L391" s="9"/>
    </row>
    <row r="392" ht="15.75" hidden="1" customHeight="1">
      <c r="A392" s="5">
        <v>42535.0</v>
      </c>
      <c r="B392" s="6">
        <v>97.32</v>
      </c>
      <c r="C392" s="6">
        <v>98.475</v>
      </c>
      <c r="D392" s="6">
        <v>96.75</v>
      </c>
      <c r="E392" s="7">
        <v>97.46</v>
      </c>
      <c r="F392" s="6">
        <v>3.1931944E7</v>
      </c>
      <c r="G392" s="6" t="s">
        <v>11</v>
      </c>
      <c r="H392" s="9"/>
      <c r="I392" s="9"/>
      <c r="J392" s="6">
        <f t="shared" si="1"/>
        <v>0</v>
      </c>
      <c r="K392" s="6">
        <f t="shared" si="2"/>
        <v>2016</v>
      </c>
      <c r="L392" s="9"/>
    </row>
    <row r="393" ht="15.75" hidden="1" customHeight="1">
      <c r="A393" s="5">
        <v>42534.0</v>
      </c>
      <c r="B393" s="6">
        <v>98.69</v>
      </c>
      <c r="C393" s="6">
        <v>99.12</v>
      </c>
      <c r="D393" s="6">
        <v>97.1</v>
      </c>
      <c r="E393" s="7">
        <v>97.34</v>
      </c>
      <c r="F393" s="6">
        <v>3.8020494E7</v>
      </c>
      <c r="G393" s="6" t="s">
        <v>11</v>
      </c>
      <c r="H393" s="9"/>
      <c r="I393" s="9"/>
      <c r="J393" s="6">
        <f t="shared" si="1"/>
        <v>0</v>
      </c>
      <c r="K393" s="6">
        <f t="shared" si="2"/>
        <v>2016</v>
      </c>
      <c r="L393" s="9"/>
    </row>
    <row r="394" ht="15.75" hidden="1" customHeight="1">
      <c r="A394" s="5">
        <v>42531.0</v>
      </c>
      <c r="B394" s="6">
        <v>98.53</v>
      </c>
      <c r="C394" s="6">
        <v>99.3457</v>
      </c>
      <c r="D394" s="6">
        <v>98.48</v>
      </c>
      <c r="E394" s="7">
        <v>98.83</v>
      </c>
      <c r="F394" s="6">
        <v>3.1712936E7</v>
      </c>
      <c r="G394" s="6" t="s">
        <v>11</v>
      </c>
      <c r="H394" s="9"/>
      <c r="I394" s="9"/>
      <c r="J394" s="6">
        <f t="shared" si="1"/>
        <v>0</v>
      </c>
      <c r="K394" s="6">
        <f t="shared" si="2"/>
        <v>2016</v>
      </c>
      <c r="L394" s="9"/>
    </row>
    <row r="395" ht="15.75" hidden="1" customHeight="1">
      <c r="A395" s="5">
        <v>42530.0</v>
      </c>
      <c r="B395" s="6">
        <v>98.5</v>
      </c>
      <c r="C395" s="6">
        <v>99.99</v>
      </c>
      <c r="D395" s="6">
        <v>98.46</v>
      </c>
      <c r="E395" s="7">
        <v>99.65</v>
      </c>
      <c r="F395" s="6">
        <v>2.6601354E7</v>
      </c>
      <c r="G395" s="6" t="s">
        <v>11</v>
      </c>
      <c r="H395" s="9"/>
      <c r="I395" s="9"/>
      <c r="J395" s="6">
        <f t="shared" si="1"/>
        <v>0</v>
      </c>
      <c r="K395" s="6">
        <f t="shared" si="2"/>
        <v>2016</v>
      </c>
      <c r="L395" s="9"/>
    </row>
    <row r="396" ht="15.75" hidden="1" customHeight="1">
      <c r="A396" s="5">
        <v>42529.0</v>
      </c>
      <c r="B396" s="6">
        <v>99.02</v>
      </c>
      <c r="C396" s="6">
        <v>99.56</v>
      </c>
      <c r="D396" s="6">
        <v>98.68</v>
      </c>
      <c r="E396" s="7">
        <v>98.94</v>
      </c>
      <c r="F396" s="6">
        <v>2.0848131E7</v>
      </c>
      <c r="G396" s="6" t="s">
        <v>11</v>
      </c>
      <c r="H396" s="9"/>
      <c r="I396" s="9"/>
      <c r="J396" s="6">
        <f t="shared" si="1"/>
        <v>0</v>
      </c>
      <c r="K396" s="6">
        <f t="shared" si="2"/>
        <v>2016</v>
      </c>
      <c r="L396" s="9"/>
    </row>
    <row r="397" ht="15.75" hidden="1" customHeight="1">
      <c r="A397" s="5">
        <v>42528.0</v>
      </c>
      <c r="B397" s="6">
        <v>99.25</v>
      </c>
      <c r="C397" s="6">
        <v>99.87</v>
      </c>
      <c r="D397" s="6">
        <v>98.96</v>
      </c>
      <c r="E397" s="7">
        <v>99.03</v>
      </c>
      <c r="F397" s="6">
        <v>2.240945E7</v>
      </c>
      <c r="G397" s="6" t="s">
        <v>11</v>
      </c>
      <c r="H397" s="9"/>
      <c r="I397" s="9"/>
      <c r="J397" s="6">
        <f t="shared" si="1"/>
        <v>0</v>
      </c>
      <c r="K397" s="6">
        <f t="shared" si="2"/>
        <v>2016</v>
      </c>
      <c r="L397" s="9"/>
    </row>
    <row r="398" ht="15.75" hidden="1" customHeight="1">
      <c r="A398" s="5">
        <v>42527.0</v>
      </c>
      <c r="B398" s="6">
        <v>97.99</v>
      </c>
      <c r="C398" s="6">
        <v>101.89</v>
      </c>
      <c r="D398" s="6">
        <v>97.55</v>
      </c>
      <c r="E398" s="7">
        <v>98.63</v>
      </c>
      <c r="F398" s="6">
        <v>2.3292504E7</v>
      </c>
      <c r="G398" s="6" t="s">
        <v>11</v>
      </c>
      <c r="H398" s="9"/>
      <c r="I398" s="9"/>
      <c r="J398" s="6">
        <f t="shared" si="1"/>
        <v>0</v>
      </c>
      <c r="K398" s="6">
        <f t="shared" si="2"/>
        <v>2016</v>
      </c>
      <c r="L398" s="9"/>
    </row>
    <row r="399" ht="15.75" hidden="1" customHeight="1">
      <c r="A399" s="5">
        <v>42524.0</v>
      </c>
      <c r="B399" s="6">
        <v>97.79</v>
      </c>
      <c r="C399" s="6">
        <v>98.27</v>
      </c>
      <c r="D399" s="6">
        <v>97.45</v>
      </c>
      <c r="E399" s="7">
        <v>97.92</v>
      </c>
      <c r="F399" s="6">
        <v>2.8504888E7</v>
      </c>
      <c r="G399" s="6" t="s">
        <v>11</v>
      </c>
      <c r="H399" s="9"/>
      <c r="I399" s="9"/>
      <c r="J399" s="6">
        <f t="shared" si="1"/>
        <v>0</v>
      </c>
      <c r="K399" s="6">
        <f t="shared" si="2"/>
        <v>2016</v>
      </c>
      <c r="L399" s="9"/>
    </row>
    <row r="400" ht="15.75" hidden="1" customHeight="1">
      <c r="A400" s="5">
        <v>42523.0</v>
      </c>
      <c r="B400" s="6">
        <v>97.6</v>
      </c>
      <c r="C400" s="6">
        <v>97.84</v>
      </c>
      <c r="D400" s="6">
        <v>96.63</v>
      </c>
      <c r="E400" s="7">
        <v>97.72</v>
      </c>
      <c r="F400" s="6">
        <v>4.01916E7</v>
      </c>
      <c r="G400" s="6" t="s">
        <v>11</v>
      </c>
      <c r="H400" s="9"/>
      <c r="I400" s="9"/>
      <c r="J400" s="6">
        <f t="shared" si="1"/>
        <v>0</v>
      </c>
      <c r="K400" s="6">
        <f t="shared" si="2"/>
        <v>2016</v>
      </c>
      <c r="L400" s="9"/>
    </row>
    <row r="401" ht="15.75" hidden="1" customHeight="1">
      <c r="A401" s="5">
        <v>42522.0</v>
      </c>
      <c r="B401" s="6">
        <v>99.02</v>
      </c>
      <c r="C401" s="6">
        <v>99.54</v>
      </c>
      <c r="D401" s="6">
        <v>98.33</v>
      </c>
      <c r="E401" s="7">
        <v>98.46</v>
      </c>
      <c r="F401" s="6">
        <v>2.9173285E7</v>
      </c>
      <c r="G401" s="6" t="s">
        <v>11</v>
      </c>
      <c r="H401" s="9"/>
      <c r="I401" s="9"/>
      <c r="J401" s="6">
        <f t="shared" si="1"/>
        <v>0</v>
      </c>
      <c r="K401" s="6">
        <f t="shared" si="2"/>
        <v>2016</v>
      </c>
      <c r="L401" s="9"/>
    </row>
    <row r="402" ht="15.75" hidden="1" customHeight="1">
      <c r="A402" s="5">
        <v>42521.0</v>
      </c>
      <c r="B402" s="6">
        <v>99.6</v>
      </c>
      <c r="C402" s="6">
        <v>100.4</v>
      </c>
      <c r="D402" s="6">
        <v>98.82</v>
      </c>
      <c r="E402" s="7">
        <v>99.86</v>
      </c>
      <c r="F402" s="6">
        <v>4.2307212E7</v>
      </c>
      <c r="G402" s="6" t="s">
        <v>11</v>
      </c>
      <c r="H402" s="9"/>
      <c r="I402" s="9"/>
      <c r="J402" s="6">
        <f t="shared" si="1"/>
        <v>0</v>
      </c>
      <c r="K402" s="6">
        <f t="shared" si="2"/>
        <v>2016</v>
      </c>
      <c r="L402" s="9"/>
    </row>
    <row r="403" ht="15.75" hidden="1" customHeight="1">
      <c r="A403" s="5">
        <v>42517.0</v>
      </c>
      <c r="B403" s="6">
        <v>99.44</v>
      </c>
      <c r="C403" s="6">
        <v>100.47</v>
      </c>
      <c r="D403" s="6">
        <v>99.245</v>
      </c>
      <c r="E403" s="7">
        <v>100.35</v>
      </c>
      <c r="F403" s="6">
        <v>3.634124E7</v>
      </c>
      <c r="G403" s="6" t="s">
        <v>11</v>
      </c>
      <c r="H403" s="9"/>
      <c r="I403" s="9"/>
      <c r="J403" s="6">
        <f t="shared" si="1"/>
        <v>0</v>
      </c>
      <c r="K403" s="6">
        <f t="shared" si="2"/>
        <v>2016</v>
      </c>
      <c r="L403" s="9"/>
    </row>
    <row r="404" ht="15.75" hidden="1" customHeight="1">
      <c r="A404" s="5">
        <v>42516.0</v>
      </c>
      <c r="B404" s="6">
        <v>99.68</v>
      </c>
      <c r="C404" s="6">
        <v>100.73</v>
      </c>
      <c r="D404" s="6">
        <v>98.64</v>
      </c>
      <c r="E404" s="7">
        <v>100.41</v>
      </c>
      <c r="F404" s="6">
        <v>5.6331159E7</v>
      </c>
      <c r="G404" s="6" t="s">
        <v>11</v>
      </c>
      <c r="H404" s="9"/>
      <c r="I404" s="9"/>
      <c r="J404" s="6">
        <f t="shared" si="1"/>
        <v>0</v>
      </c>
      <c r="K404" s="6">
        <f t="shared" si="2"/>
        <v>2016</v>
      </c>
      <c r="L404" s="9"/>
    </row>
    <row r="405" ht="15.75" hidden="1" customHeight="1">
      <c r="A405" s="5">
        <v>42515.0</v>
      </c>
      <c r="B405" s="6">
        <v>98.67</v>
      </c>
      <c r="C405" s="6">
        <v>99.74</v>
      </c>
      <c r="D405" s="6">
        <v>98.11</v>
      </c>
      <c r="E405" s="7">
        <v>99.62</v>
      </c>
      <c r="F405" s="6">
        <v>3.8642108E7</v>
      </c>
      <c r="G405" s="6" t="s">
        <v>11</v>
      </c>
      <c r="H405" s="9"/>
      <c r="I405" s="9"/>
      <c r="J405" s="6">
        <f t="shared" si="1"/>
        <v>0</v>
      </c>
      <c r="K405" s="6">
        <f t="shared" si="2"/>
        <v>2016</v>
      </c>
      <c r="L405" s="9"/>
    </row>
    <row r="406" ht="15.75" hidden="1" customHeight="1">
      <c r="A406" s="5">
        <v>42514.0</v>
      </c>
      <c r="B406" s="6">
        <v>97.22</v>
      </c>
      <c r="C406" s="6">
        <v>98.09</v>
      </c>
      <c r="D406" s="6">
        <v>96.84</v>
      </c>
      <c r="E406" s="7">
        <v>97.9</v>
      </c>
      <c r="F406" s="6">
        <v>3.5140174E7</v>
      </c>
      <c r="G406" s="6" t="s">
        <v>11</v>
      </c>
      <c r="H406" s="9"/>
      <c r="I406" s="9"/>
      <c r="J406" s="6">
        <f t="shared" si="1"/>
        <v>0</v>
      </c>
      <c r="K406" s="6">
        <f t="shared" si="2"/>
        <v>2016</v>
      </c>
      <c r="L406" s="9"/>
    </row>
    <row r="407" ht="15.75" hidden="1" customHeight="1">
      <c r="A407" s="5">
        <v>42513.0</v>
      </c>
      <c r="B407" s="6">
        <v>95.87</v>
      </c>
      <c r="C407" s="6">
        <v>97.19</v>
      </c>
      <c r="D407" s="6">
        <v>95.67</v>
      </c>
      <c r="E407" s="7">
        <v>96.43</v>
      </c>
      <c r="F407" s="6">
        <v>3.8018643E7</v>
      </c>
      <c r="G407" s="6" t="s">
        <v>11</v>
      </c>
      <c r="H407" s="9"/>
      <c r="I407" s="9"/>
      <c r="J407" s="6">
        <f t="shared" si="1"/>
        <v>0</v>
      </c>
      <c r="K407" s="6">
        <f t="shared" si="2"/>
        <v>2016</v>
      </c>
      <c r="L407" s="9"/>
    </row>
    <row r="408" ht="15.75" hidden="1" customHeight="1">
      <c r="A408" s="5">
        <v>42510.0</v>
      </c>
      <c r="B408" s="6">
        <v>94.64</v>
      </c>
      <c r="C408" s="6">
        <v>95.43</v>
      </c>
      <c r="D408" s="6">
        <v>94.52</v>
      </c>
      <c r="E408" s="7">
        <v>95.22</v>
      </c>
      <c r="F408" s="6">
        <v>3.2025968E7</v>
      </c>
      <c r="G408" s="6" t="s">
        <v>11</v>
      </c>
      <c r="H408" s="9"/>
      <c r="I408" s="9"/>
      <c r="J408" s="6">
        <f t="shared" si="1"/>
        <v>0</v>
      </c>
      <c r="K408" s="6">
        <f t="shared" si="2"/>
        <v>2016</v>
      </c>
      <c r="L408" s="9"/>
    </row>
    <row r="409" ht="15.75" hidden="1" customHeight="1">
      <c r="A409" s="5">
        <v>42509.0</v>
      </c>
      <c r="B409" s="6">
        <v>94.64</v>
      </c>
      <c r="C409" s="6">
        <v>94.64</v>
      </c>
      <c r="D409" s="6">
        <v>93.57</v>
      </c>
      <c r="E409" s="7">
        <v>94.2</v>
      </c>
      <c r="F409" s="6">
        <v>3.04421E7</v>
      </c>
      <c r="G409" s="6" t="s">
        <v>11</v>
      </c>
      <c r="H409" s="9"/>
      <c r="I409" s="9"/>
      <c r="J409" s="6">
        <f t="shared" si="1"/>
        <v>0</v>
      </c>
      <c r="K409" s="6">
        <f t="shared" si="2"/>
        <v>2016</v>
      </c>
      <c r="L409" s="9"/>
    </row>
    <row r="410" ht="15.75" hidden="1" customHeight="1">
      <c r="A410" s="5">
        <v>42508.0</v>
      </c>
      <c r="B410" s="6">
        <v>94.16</v>
      </c>
      <c r="C410" s="6">
        <v>95.21</v>
      </c>
      <c r="D410" s="6">
        <v>93.89</v>
      </c>
      <c r="E410" s="7">
        <v>94.56</v>
      </c>
      <c r="F410" s="6">
        <v>4.2062391E7</v>
      </c>
      <c r="G410" s="6" t="s">
        <v>11</v>
      </c>
      <c r="H410" s="9"/>
      <c r="I410" s="9"/>
      <c r="J410" s="6">
        <f t="shared" si="1"/>
        <v>0</v>
      </c>
      <c r="K410" s="6">
        <f t="shared" si="2"/>
        <v>2016</v>
      </c>
      <c r="L410" s="9"/>
    </row>
    <row r="411" ht="15.75" hidden="1" customHeight="1">
      <c r="A411" s="5">
        <v>42507.0</v>
      </c>
      <c r="B411" s="6">
        <v>94.55</v>
      </c>
      <c r="C411" s="6">
        <v>94.7</v>
      </c>
      <c r="D411" s="6">
        <v>93.01</v>
      </c>
      <c r="E411" s="7">
        <v>93.49</v>
      </c>
      <c r="F411" s="6">
        <v>4.6916939E7</v>
      </c>
      <c r="G411" s="6" t="s">
        <v>11</v>
      </c>
      <c r="H411" s="9"/>
      <c r="I411" s="9"/>
      <c r="J411" s="6">
        <f t="shared" si="1"/>
        <v>0</v>
      </c>
      <c r="K411" s="6">
        <f t="shared" si="2"/>
        <v>2016</v>
      </c>
      <c r="L411" s="9"/>
    </row>
    <row r="412" ht="15.75" hidden="1" customHeight="1">
      <c r="A412" s="5">
        <v>42506.0</v>
      </c>
      <c r="B412" s="6">
        <v>92.39</v>
      </c>
      <c r="C412" s="6">
        <v>94.39</v>
      </c>
      <c r="D412" s="6">
        <v>91.65</v>
      </c>
      <c r="E412" s="7">
        <v>93.88</v>
      </c>
      <c r="F412" s="6">
        <v>6.1259756E7</v>
      </c>
      <c r="G412" s="6" t="s">
        <v>11</v>
      </c>
      <c r="H412" s="9"/>
      <c r="I412" s="9"/>
      <c r="J412" s="6">
        <f t="shared" si="1"/>
        <v>0</v>
      </c>
      <c r="K412" s="6">
        <f t="shared" si="2"/>
        <v>2016</v>
      </c>
      <c r="L412" s="9"/>
    </row>
    <row r="413" ht="15.75" hidden="1" customHeight="1">
      <c r="A413" s="5">
        <v>42503.0</v>
      </c>
      <c r="B413" s="6">
        <v>90.0</v>
      </c>
      <c r="C413" s="6">
        <v>91.67</v>
      </c>
      <c r="D413" s="6">
        <v>90.0</v>
      </c>
      <c r="E413" s="7">
        <v>90.52</v>
      </c>
      <c r="F413" s="6">
        <v>4.4392765E7</v>
      </c>
      <c r="G413" s="6" t="s">
        <v>11</v>
      </c>
      <c r="H413" s="9"/>
      <c r="I413" s="9"/>
      <c r="J413" s="6">
        <f t="shared" si="1"/>
        <v>0</v>
      </c>
      <c r="K413" s="6">
        <f t="shared" si="2"/>
        <v>2016</v>
      </c>
      <c r="L413" s="9"/>
    </row>
    <row r="414" ht="15.75" hidden="1" customHeight="1">
      <c r="A414" s="5">
        <v>42502.0</v>
      </c>
      <c r="B414" s="6">
        <v>92.72</v>
      </c>
      <c r="C414" s="6">
        <v>92.78</v>
      </c>
      <c r="D414" s="6">
        <v>89.47</v>
      </c>
      <c r="E414" s="7">
        <v>90.34</v>
      </c>
      <c r="F414" s="6">
        <v>7.631469E7</v>
      </c>
      <c r="G414" s="6" t="s">
        <v>11</v>
      </c>
      <c r="H414" s="9"/>
      <c r="I414" s="9"/>
      <c r="J414" s="6">
        <f t="shared" si="1"/>
        <v>0</v>
      </c>
      <c r="K414" s="6">
        <f t="shared" si="2"/>
        <v>2016</v>
      </c>
      <c r="L414" s="9"/>
    </row>
    <row r="415" ht="15.75" hidden="1" customHeight="1">
      <c r="A415" s="5">
        <v>42501.0</v>
      </c>
      <c r="B415" s="6">
        <v>93.48</v>
      </c>
      <c r="C415" s="6">
        <v>93.57</v>
      </c>
      <c r="D415" s="6">
        <v>92.46</v>
      </c>
      <c r="E415" s="7">
        <v>92.51</v>
      </c>
      <c r="F415" s="6">
        <v>2.8719109E7</v>
      </c>
      <c r="G415" s="6" t="s">
        <v>11</v>
      </c>
      <c r="H415" s="9"/>
      <c r="I415" s="9"/>
      <c r="J415" s="6">
        <f t="shared" si="1"/>
        <v>0</v>
      </c>
      <c r="K415" s="6">
        <f t="shared" si="2"/>
        <v>2016</v>
      </c>
      <c r="L415" s="9"/>
    </row>
    <row r="416" ht="15.75" hidden="1" customHeight="1">
      <c r="A416" s="5">
        <v>42500.0</v>
      </c>
      <c r="B416" s="6">
        <v>93.33</v>
      </c>
      <c r="C416" s="6">
        <v>93.57</v>
      </c>
      <c r="D416" s="6">
        <v>92.11</v>
      </c>
      <c r="E416" s="7">
        <v>93.42</v>
      </c>
      <c r="F416" s="6">
        <v>3.3686836E7</v>
      </c>
      <c r="G416" s="6" t="s">
        <v>11</v>
      </c>
      <c r="H416" s="9"/>
      <c r="I416" s="9"/>
      <c r="J416" s="6">
        <f t="shared" si="1"/>
        <v>0</v>
      </c>
      <c r="K416" s="6">
        <f t="shared" si="2"/>
        <v>2016</v>
      </c>
      <c r="L416" s="9"/>
    </row>
    <row r="417" ht="15.75" hidden="1" customHeight="1">
      <c r="A417" s="5">
        <v>42499.0</v>
      </c>
      <c r="B417" s="6">
        <v>93.0</v>
      </c>
      <c r="C417" s="6">
        <v>93.77</v>
      </c>
      <c r="D417" s="6">
        <v>92.59</v>
      </c>
      <c r="E417" s="7">
        <v>92.79</v>
      </c>
      <c r="F417" s="6">
        <v>3.2936436E7</v>
      </c>
      <c r="G417" s="6" t="s">
        <v>11</v>
      </c>
      <c r="H417" s="9"/>
      <c r="I417" s="9"/>
      <c r="J417" s="6">
        <f t="shared" si="1"/>
        <v>0</v>
      </c>
      <c r="K417" s="6">
        <f t="shared" si="2"/>
        <v>2016</v>
      </c>
      <c r="L417" s="9"/>
    </row>
    <row r="418" ht="15.75" hidden="1" customHeight="1">
      <c r="A418" s="5">
        <v>42496.0</v>
      </c>
      <c r="B418" s="6">
        <v>93.37</v>
      </c>
      <c r="C418" s="6">
        <v>93.45</v>
      </c>
      <c r="D418" s="6">
        <v>91.85</v>
      </c>
      <c r="E418" s="7">
        <v>92.72</v>
      </c>
      <c r="F418" s="6">
        <v>4.3699886E7</v>
      </c>
      <c r="G418" s="6" t="s">
        <v>11</v>
      </c>
      <c r="H418" s="9"/>
      <c r="I418" s="9"/>
      <c r="J418" s="6">
        <f t="shared" si="1"/>
        <v>0</v>
      </c>
      <c r="K418" s="6">
        <f t="shared" si="2"/>
        <v>2016</v>
      </c>
      <c r="L418" s="9"/>
    </row>
    <row r="419" ht="15.75" hidden="1" customHeight="1">
      <c r="A419" s="5">
        <v>42495.0</v>
      </c>
      <c r="B419" s="6">
        <v>94.0</v>
      </c>
      <c r="C419" s="6">
        <v>94.07</v>
      </c>
      <c r="D419" s="6">
        <v>92.68</v>
      </c>
      <c r="E419" s="7">
        <v>93.24</v>
      </c>
      <c r="F419" s="6">
        <v>3.58905E7</v>
      </c>
      <c r="G419" s="6" t="s">
        <v>11</v>
      </c>
      <c r="H419" s="9"/>
      <c r="I419" s="9"/>
      <c r="J419" s="6">
        <f t="shared" si="1"/>
        <v>0</v>
      </c>
      <c r="K419" s="6">
        <f t="shared" si="2"/>
        <v>2016</v>
      </c>
      <c r="L419" s="9"/>
    </row>
    <row r="420" ht="15.75" hidden="1" customHeight="1">
      <c r="A420" s="5">
        <v>42494.0</v>
      </c>
      <c r="B420" s="6">
        <v>95.2</v>
      </c>
      <c r="C420" s="6">
        <v>95.9</v>
      </c>
      <c r="D420" s="6">
        <v>93.82</v>
      </c>
      <c r="E420" s="7">
        <v>94.19</v>
      </c>
      <c r="F420" s="6">
        <v>4.1025475E7</v>
      </c>
      <c r="G420" s="6" t="s">
        <v>11</v>
      </c>
      <c r="H420" s="9"/>
      <c r="I420" s="9"/>
      <c r="J420" s="6">
        <f t="shared" si="1"/>
        <v>0</v>
      </c>
      <c r="K420" s="6">
        <f t="shared" si="2"/>
        <v>2016</v>
      </c>
      <c r="L420" s="9"/>
    </row>
    <row r="421" ht="15.75" hidden="1" customHeight="1">
      <c r="A421" s="5">
        <v>42493.0</v>
      </c>
      <c r="B421" s="6">
        <v>94.2</v>
      </c>
      <c r="C421" s="6">
        <v>95.74</v>
      </c>
      <c r="D421" s="6">
        <v>93.68</v>
      </c>
      <c r="E421" s="7">
        <v>95.18</v>
      </c>
      <c r="F421" s="6">
        <v>5.6831277E7</v>
      </c>
      <c r="G421" s="6" t="s">
        <v>11</v>
      </c>
      <c r="H421" s="9"/>
      <c r="I421" s="9"/>
      <c r="J421" s="6">
        <f t="shared" si="1"/>
        <v>0</v>
      </c>
      <c r="K421" s="6">
        <f t="shared" si="2"/>
        <v>2016</v>
      </c>
      <c r="L421" s="9"/>
    </row>
    <row r="422" ht="15.75" hidden="1" customHeight="1">
      <c r="A422" s="5">
        <v>42492.0</v>
      </c>
      <c r="B422" s="6">
        <v>93.965</v>
      </c>
      <c r="C422" s="6">
        <v>94.08</v>
      </c>
      <c r="D422" s="6">
        <v>92.4</v>
      </c>
      <c r="E422" s="7">
        <v>93.64</v>
      </c>
      <c r="F422" s="6">
        <v>4.8160104E7</v>
      </c>
      <c r="G422" s="6" t="s">
        <v>11</v>
      </c>
      <c r="H422" s="9"/>
      <c r="I422" s="9"/>
      <c r="J422" s="6">
        <f t="shared" si="1"/>
        <v>0</v>
      </c>
      <c r="K422" s="6">
        <f t="shared" si="2"/>
        <v>2016</v>
      </c>
      <c r="L422" s="9"/>
    </row>
    <row r="423" ht="15.75" hidden="1" customHeight="1">
      <c r="A423" s="5">
        <v>42489.0</v>
      </c>
      <c r="B423" s="6">
        <v>93.99</v>
      </c>
      <c r="C423" s="6">
        <v>94.72</v>
      </c>
      <c r="D423" s="6">
        <v>92.51</v>
      </c>
      <c r="E423" s="7">
        <v>93.74</v>
      </c>
      <c r="F423" s="6">
        <v>6.8531478E7</v>
      </c>
      <c r="G423" s="6" t="s">
        <v>11</v>
      </c>
      <c r="H423" s="9"/>
      <c r="I423" s="9"/>
      <c r="J423" s="6">
        <f t="shared" si="1"/>
        <v>0</v>
      </c>
      <c r="K423" s="6">
        <f t="shared" si="2"/>
        <v>2016</v>
      </c>
      <c r="L423" s="9"/>
    </row>
    <row r="424" ht="15.75" hidden="1" customHeight="1">
      <c r="A424" s="5">
        <v>42488.0</v>
      </c>
      <c r="B424" s="6">
        <v>97.61</v>
      </c>
      <c r="C424" s="6">
        <v>97.88</v>
      </c>
      <c r="D424" s="6">
        <v>94.25</v>
      </c>
      <c r="E424" s="7">
        <v>94.83</v>
      </c>
      <c r="F424" s="6">
        <v>8.224269E7</v>
      </c>
      <c r="G424" s="6" t="s">
        <v>11</v>
      </c>
      <c r="H424" s="9"/>
      <c r="I424" s="9"/>
      <c r="J424" s="6">
        <f t="shared" si="1"/>
        <v>0</v>
      </c>
      <c r="K424" s="6">
        <f t="shared" si="2"/>
        <v>2016</v>
      </c>
      <c r="L424" s="9"/>
    </row>
    <row r="425" ht="15.75" hidden="1" customHeight="1">
      <c r="A425" s="5">
        <v>42487.0</v>
      </c>
      <c r="B425" s="6">
        <v>96.0</v>
      </c>
      <c r="C425" s="6">
        <v>98.71</v>
      </c>
      <c r="D425" s="6">
        <v>95.68</v>
      </c>
      <c r="E425" s="7">
        <v>97.82</v>
      </c>
      <c r="F425" s="6">
        <v>1.14602142E8</v>
      </c>
      <c r="G425" s="6" t="s">
        <v>11</v>
      </c>
      <c r="H425" s="9"/>
      <c r="I425" s="9"/>
      <c r="J425" s="6">
        <f t="shared" si="1"/>
        <v>0</v>
      </c>
      <c r="K425" s="6">
        <f t="shared" si="2"/>
        <v>2016</v>
      </c>
      <c r="L425" s="9"/>
    </row>
    <row r="426" ht="15.75" hidden="1" customHeight="1">
      <c r="A426" s="5">
        <v>42486.0</v>
      </c>
      <c r="B426" s="6">
        <v>103.91</v>
      </c>
      <c r="C426" s="6">
        <v>105.3</v>
      </c>
      <c r="D426" s="6">
        <v>103.91</v>
      </c>
      <c r="E426" s="7">
        <v>104.35</v>
      </c>
      <c r="F426" s="6">
        <v>5.6016165E7</v>
      </c>
      <c r="G426" s="6" t="s">
        <v>11</v>
      </c>
      <c r="H426" s="9"/>
      <c r="I426" s="9"/>
      <c r="J426" s="6">
        <f t="shared" si="1"/>
        <v>0</v>
      </c>
      <c r="K426" s="6">
        <f t="shared" si="2"/>
        <v>2016</v>
      </c>
      <c r="L426" s="9"/>
    </row>
    <row r="427" ht="15.75" hidden="1" customHeight="1">
      <c r="A427" s="5">
        <v>42485.0</v>
      </c>
      <c r="B427" s="6">
        <v>105.0</v>
      </c>
      <c r="C427" s="6">
        <v>105.65</v>
      </c>
      <c r="D427" s="6">
        <v>104.51</v>
      </c>
      <c r="E427" s="7">
        <v>105.08</v>
      </c>
      <c r="F427" s="6">
        <v>2.8031588E7</v>
      </c>
      <c r="G427" s="6" t="s">
        <v>11</v>
      </c>
      <c r="H427" s="9"/>
      <c r="I427" s="9"/>
      <c r="J427" s="6">
        <f t="shared" si="1"/>
        <v>0</v>
      </c>
      <c r="K427" s="6">
        <f t="shared" si="2"/>
        <v>2016</v>
      </c>
      <c r="L427" s="9"/>
    </row>
    <row r="428" ht="15.75" hidden="1" customHeight="1">
      <c r="A428" s="5">
        <v>42482.0</v>
      </c>
      <c r="B428" s="6">
        <v>105.01</v>
      </c>
      <c r="C428" s="6">
        <v>106.48</v>
      </c>
      <c r="D428" s="6">
        <v>104.62</v>
      </c>
      <c r="E428" s="7">
        <v>105.68</v>
      </c>
      <c r="F428" s="6">
        <v>3.3683121E7</v>
      </c>
      <c r="G428" s="6" t="s">
        <v>11</v>
      </c>
      <c r="H428" s="9"/>
      <c r="I428" s="9"/>
      <c r="J428" s="6">
        <f t="shared" si="1"/>
        <v>0</v>
      </c>
      <c r="K428" s="6">
        <f t="shared" si="2"/>
        <v>2016</v>
      </c>
      <c r="L428" s="9"/>
    </row>
    <row r="429" ht="15.75" hidden="1" customHeight="1">
      <c r="A429" s="5">
        <v>42481.0</v>
      </c>
      <c r="B429" s="6">
        <v>106.93</v>
      </c>
      <c r="C429" s="6">
        <v>106.93</v>
      </c>
      <c r="D429" s="6">
        <v>105.52</v>
      </c>
      <c r="E429" s="7">
        <v>105.97</v>
      </c>
      <c r="F429" s="6">
        <v>3.1552525E7</v>
      </c>
      <c r="G429" s="6" t="s">
        <v>11</v>
      </c>
      <c r="H429" s="9"/>
      <c r="I429" s="9"/>
      <c r="J429" s="6">
        <f t="shared" si="1"/>
        <v>0</v>
      </c>
      <c r="K429" s="6">
        <f t="shared" si="2"/>
        <v>2016</v>
      </c>
      <c r="L429" s="9"/>
    </row>
    <row r="430" ht="15.75" hidden="1" customHeight="1">
      <c r="A430" s="5">
        <v>42480.0</v>
      </c>
      <c r="B430" s="6">
        <v>106.64</v>
      </c>
      <c r="C430" s="6">
        <v>108.09</v>
      </c>
      <c r="D430" s="6">
        <v>106.06</v>
      </c>
      <c r="E430" s="7">
        <v>107.13</v>
      </c>
      <c r="F430" s="6">
        <v>3.061103E7</v>
      </c>
      <c r="G430" s="6" t="s">
        <v>11</v>
      </c>
      <c r="H430" s="9"/>
      <c r="I430" s="9"/>
      <c r="J430" s="6">
        <f t="shared" si="1"/>
        <v>0</v>
      </c>
      <c r="K430" s="6">
        <f t="shared" si="2"/>
        <v>2016</v>
      </c>
      <c r="L430" s="9"/>
    </row>
    <row r="431" ht="15.75" hidden="1" customHeight="1">
      <c r="A431" s="5">
        <v>42479.0</v>
      </c>
      <c r="B431" s="6">
        <v>107.88</v>
      </c>
      <c r="C431" s="6">
        <v>108.0</v>
      </c>
      <c r="D431" s="6">
        <v>106.23</v>
      </c>
      <c r="E431" s="7">
        <v>106.91</v>
      </c>
      <c r="F431" s="6">
        <v>3.2384879E7</v>
      </c>
      <c r="G431" s="6" t="s">
        <v>11</v>
      </c>
      <c r="H431" s="9"/>
      <c r="I431" s="9"/>
      <c r="J431" s="6">
        <f t="shared" si="1"/>
        <v>0</v>
      </c>
      <c r="K431" s="6">
        <f t="shared" si="2"/>
        <v>2016</v>
      </c>
      <c r="L431" s="9"/>
    </row>
    <row r="432" ht="15.75" hidden="1" customHeight="1">
      <c r="A432" s="5">
        <v>42478.0</v>
      </c>
      <c r="B432" s="6">
        <v>108.89</v>
      </c>
      <c r="C432" s="6">
        <v>108.95</v>
      </c>
      <c r="D432" s="6">
        <v>106.94</v>
      </c>
      <c r="E432" s="7">
        <v>107.48</v>
      </c>
      <c r="F432" s="6">
        <v>6.0821461E7</v>
      </c>
      <c r="G432" s="6" t="s">
        <v>11</v>
      </c>
      <c r="H432" s="9"/>
      <c r="I432" s="9"/>
      <c r="J432" s="6">
        <f t="shared" si="1"/>
        <v>0</v>
      </c>
      <c r="K432" s="6">
        <f t="shared" si="2"/>
        <v>2016</v>
      </c>
      <c r="L432" s="9"/>
    </row>
    <row r="433" ht="15.75" hidden="1" customHeight="1">
      <c r="A433" s="5">
        <v>42475.0</v>
      </c>
      <c r="B433" s="6">
        <v>112.11</v>
      </c>
      <c r="C433" s="6">
        <v>112.3</v>
      </c>
      <c r="D433" s="6">
        <v>109.73</v>
      </c>
      <c r="E433" s="7">
        <v>109.85</v>
      </c>
      <c r="F433" s="6">
        <v>4.6938969E7</v>
      </c>
      <c r="G433" s="6" t="s">
        <v>11</v>
      </c>
      <c r="H433" s="9"/>
      <c r="I433" s="9"/>
      <c r="J433" s="6">
        <f t="shared" si="1"/>
        <v>0</v>
      </c>
      <c r="K433" s="6">
        <f t="shared" si="2"/>
        <v>2016</v>
      </c>
      <c r="L433" s="9"/>
    </row>
    <row r="434" ht="15.75" hidden="1" customHeight="1">
      <c r="A434" s="5">
        <v>42474.0</v>
      </c>
      <c r="B434" s="6">
        <v>111.62</v>
      </c>
      <c r="C434" s="6">
        <v>112.39</v>
      </c>
      <c r="D434" s="6">
        <v>111.33</v>
      </c>
      <c r="E434" s="7">
        <v>112.1</v>
      </c>
      <c r="F434" s="6">
        <v>2.5473923E7</v>
      </c>
      <c r="G434" s="6" t="s">
        <v>11</v>
      </c>
      <c r="H434" s="9"/>
      <c r="I434" s="9"/>
      <c r="J434" s="6">
        <f t="shared" si="1"/>
        <v>0</v>
      </c>
      <c r="K434" s="6">
        <f t="shared" si="2"/>
        <v>2016</v>
      </c>
      <c r="L434" s="9"/>
    </row>
    <row r="435" ht="15.75" hidden="1" customHeight="1">
      <c r="A435" s="5">
        <v>42473.0</v>
      </c>
      <c r="B435" s="6">
        <v>110.8</v>
      </c>
      <c r="C435" s="6">
        <v>112.34</v>
      </c>
      <c r="D435" s="6">
        <v>110.8</v>
      </c>
      <c r="E435" s="7">
        <v>112.04</v>
      </c>
      <c r="F435" s="6">
        <v>3.3257316E7</v>
      </c>
      <c r="G435" s="6" t="s">
        <v>11</v>
      </c>
      <c r="H435" s="9"/>
      <c r="I435" s="9"/>
      <c r="J435" s="6">
        <f t="shared" si="1"/>
        <v>0</v>
      </c>
      <c r="K435" s="6">
        <f t="shared" si="2"/>
        <v>2016</v>
      </c>
      <c r="L435" s="9"/>
    </row>
    <row r="436" ht="15.75" hidden="1" customHeight="1">
      <c r="A436" s="5">
        <v>42472.0</v>
      </c>
      <c r="B436" s="6">
        <v>109.34</v>
      </c>
      <c r="C436" s="6">
        <v>110.5</v>
      </c>
      <c r="D436" s="6">
        <v>108.66</v>
      </c>
      <c r="E436" s="7">
        <v>110.44</v>
      </c>
      <c r="F436" s="6">
        <v>2.7232325E7</v>
      </c>
      <c r="G436" s="6" t="s">
        <v>11</v>
      </c>
      <c r="H436" s="9"/>
      <c r="I436" s="9"/>
      <c r="J436" s="6">
        <f t="shared" si="1"/>
        <v>0</v>
      </c>
      <c r="K436" s="6">
        <f t="shared" si="2"/>
        <v>2016</v>
      </c>
      <c r="L436" s="9"/>
    </row>
    <row r="437" ht="15.75" hidden="1" customHeight="1">
      <c r="A437" s="5">
        <v>42471.0</v>
      </c>
      <c r="B437" s="6">
        <v>108.97</v>
      </c>
      <c r="C437" s="6">
        <v>110.61</v>
      </c>
      <c r="D437" s="6">
        <v>108.83</v>
      </c>
      <c r="E437" s="7">
        <v>109.02</v>
      </c>
      <c r="F437" s="6">
        <v>2.9407518E7</v>
      </c>
      <c r="G437" s="6" t="s">
        <v>11</v>
      </c>
      <c r="H437" s="9"/>
      <c r="I437" s="9"/>
      <c r="J437" s="6">
        <f t="shared" si="1"/>
        <v>0</v>
      </c>
      <c r="K437" s="6">
        <f t="shared" si="2"/>
        <v>2016</v>
      </c>
      <c r="L437" s="9"/>
    </row>
    <row r="438" ht="15.75" hidden="1" customHeight="1">
      <c r="A438" s="5">
        <v>42468.0</v>
      </c>
      <c r="B438" s="6">
        <v>108.91</v>
      </c>
      <c r="C438" s="6">
        <v>109.77</v>
      </c>
      <c r="D438" s="6">
        <v>108.17</v>
      </c>
      <c r="E438" s="7">
        <v>108.66</v>
      </c>
      <c r="F438" s="6">
        <v>2.358174E7</v>
      </c>
      <c r="G438" s="6" t="s">
        <v>11</v>
      </c>
      <c r="H438" s="9"/>
      <c r="I438" s="9"/>
      <c r="J438" s="6">
        <f t="shared" si="1"/>
        <v>0</v>
      </c>
      <c r="K438" s="6">
        <f t="shared" si="2"/>
        <v>2016</v>
      </c>
      <c r="L438" s="9"/>
    </row>
    <row r="439" ht="15.75" hidden="1" customHeight="1">
      <c r="A439" s="5">
        <v>42467.0</v>
      </c>
      <c r="B439" s="6">
        <v>109.95</v>
      </c>
      <c r="C439" s="6">
        <v>110.42</v>
      </c>
      <c r="D439" s="6">
        <v>108.121</v>
      </c>
      <c r="E439" s="7">
        <v>108.54</v>
      </c>
      <c r="F439" s="6">
        <v>3.180187E7</v>
      </c>
      <c r="G439" s="6" t="s">
        <v>11</v>
      </c>
      <c r="H439" s="9"/>
      <c r="I439" s="9"/>
      <c r="J439" s="6">
        <f t="shared" si="1"/>
        <v>0</v>
      </c>
      <c r="K439" s="6">
        <f t="shared" si="2"/>
        <v>2016</v>
      </c>
      <c r="L439" s="9"/>
    </row>
    <row r="440" ht="15.75" hidden="1" customHeight="1">
      <c r="A440" s="5">
        <v>42466.0</v>
      </c>
      <c r="B440" s="6">
        <v>110.23</v>
      </c>
      <c r="C440" s="6">
        <v>110.98</v>
      </c>
      <c r="D440" s="6">
        <v>109.2</v>
      </c>
      <c r="E440" s="7">
        <v>110.96</v>
      </c>
      <c r="F440" s="6">
        <v>2.6404077E7</v>
      </c>
      <c r="G440" s="6" t="s">
        <v>11</v>
      </c>
      <c r="H440" s="9"/>
      <c r="I440" s="9"/>
      <c r="J440" s="6">
        <f t="shared" si="1"/>
        <v>0</v>
      </c>
      <c r="K440" s="6">
        <f t="shared" si="2"/>
        <v>2016</v>
      </c>
      <c r="L440" s="9"/>
    </row>
    <row r="441" ht="15.75" hidden="1" customHeight="1">
      <c r="A441" s="5">
        <v>42465.0</v>
      </c>
      <c r="B441" s="6">
        <v>109.51</v>
      </c>
      <c r="C441" s="6">
        <v>110.73</v>
      </c>
      <c r="D441" s="6">
        <v>109.42</v>
      </c>
      <c r="E441" s="7">
        <v>109.81</v>
      </c>
      <c r="F441" s="6">
        <v>2.6578652E7</v>
      </c>
      <c r="G441" s="6" t="s">
        <v>11</v>
      </c>
      <c r="H441" s="9"/>
      <c r="I441" s="9"/>
      <c r="J441" s="6">
        <f t="shared" si="1"/>
        <v>0</v>
      </c>
      <c r="K441" s="6">
        <f t="shared" si="2"/>
        <v>2016</v>
      </c>
      <c r="L441" s="9"/>
    </row>
    <row r="442" ht="15.75" hidden="1" customHeight="1">
      <c r="A442" s="5">
        <v>42464.0</v>
      </c>
      <c r="B442" s="6">
        <v>110.42</v>
      </c>
      <c r="C442" s="6">
        <v>112.19</v>
      </c>
      <c r="D442" s="6">
        <v>110.27</v>
      </c>
      <c r="E442" s="7">
        <v>111.12</v>
      </c>
      <c r="F442" s="6">
        <v>3.7356204E7</v>
      </c>
      <c r="G442" s="6" t="s">
        <v>11</v>
      </c>
      <c r="H442" s="9"/>
      <c r="I442" s="9"/>
      <c r="J442" s="6">
        <f t="shared" si="1"/>
        <v>0</v>
      </c>
      <c r="K442" s="6">
        <f t="shared" si="2"/>
        <v>2016</v>
      </c>
      <c r="L442" s="9"/>
    </row>
    <row r="443" ht="15.75" hidden="1" customHeight="1">
      <c r="A443" s="5">
        <v>42461.0</v>
      </c>
      <c r="B443" s="6">
        <v>108.78</v>
      </c>
      <c r="C443" s="6">
        <v>110.0</v>
      </c>
      <c r="D443" s="6">
        <v>108.2</v>
      </c>
      <c r="E443" s="7">
        <v>109.99</v>
      </c>
      <c r="F443" s="6">
        <v>2.587395E7</v>
      </c>
      <c r="G443" s="6" t="s">
        <v>11</v>
      </c>
      <c r="H443" s="9"/>
      <c r="I443" s="9"/>
      <c r="J443" s="6">
        <f t="shared" si="1"/>
        <v>0</v>
      </c>
      <c r="K443" s="6">
        <f t="shared" si="2"/>
        <v>2016</v>
      </c>
      <c r="L443" s="9"/>
    </row>
    <row r="444" ht="15.75" hidden="1" customHeight="1">
      <c r="A444" s="5">
        <v>42460.0</v>
      </c>
      <c r="B444" s="6">
        <v>109.72</v>
      </c>
      <c r="C444" s="6">
        <v>109.9</v>
      </c>
      <c r="D444" s="6">
        <v>108.88</v>
      </c>
      <c r="E444" s="7">
        <v>108.99</v>
      </c>
      <c r="F444" s="6">
        <v>2.5888449E7</v>
      </c>
      <c r="G444" s="6" t="s">
        <v>11</v>
      </c>
      <c r="H444" s="9"/>
      <c r="I444" s="9"/>
      <c r="J444" s="6">
        <f t="shared" si="1"/>
        <v>0</v>
      </c>
      <c r="K444" s="6">
        <f t="shared" si="2"/>
        <v>2016</v>
      </c>
      <c r="L444" s="9"/>
    </row>
    <row r="445" ht="15.75" hidden="1" customHeight="1">
      <c r="A445" s="5">
        <v>42459.0</v>
      </c>
      <c r="B445" s="6">
        <v>108.65</v>
      </c>
      <c r="C445" s="6">
        <v>110.42</v>
      </c>
      <c r="D445" s="6">
        <v>108.6</v>
      </c>
      <c r="E445" s="7">
        <v>109.56</v>
      </c>
      <c r="F445" s="6">
        <v>4.5601149E7</v>
      </c>
      <c r="G445" s="6" t="s">
        <v>11</v>
      </c>
      <c r="H445" s="9"/>
      <c r="I445" s="9"/>
      <c r="J445" s="6">
        <f t="shared" si="1"/>
        <v>0</v>
      </c>
      <c r="K445" s="6">
        <f t="shared" si="2"/>
        <v>2016</v>
      </c>
      <c r="L445" s="9"/>
    </row>
    <row r="446" ht="15.75" hidden="1" customHeight="1">
      <c r="A446" s="5">
        <v>42458.0</v>
      </c>
      <c r="B446" s="6">
        <v>104.89</v>
      </c>
      <c r="C446" s="6">
        <v>107.79</v>
      </c>
      <c r="D446" s="6">
        <v>104.88</v>
      </c>
      <c r="E446" s="7">
        <v>107.68</v>
      </c>
      <c r="F446" s="6">
        <v>3.1190083E7</v>
      </c>
      <c r="G446" s="6" t="s">
        <v>11</v>
      </c>
      <c r="H446" s="9"/>
      <c r="I446" s="9"/>
      <c r="J446" s="6">
        <f t="shared" si="1"/>
        <v>0</v>
      </c>
      <c r="K446" s="6">
        <f t="shared" si="2"/>
        <v>2016</v>
      </c>
      <c r="L446" s="9"/>
    </row>
    <row r="447" ht="15.75" hidden="1" customHeight="1">
      <c r="A447" s="5">
        <v>42457.0</v>
      </c>
      <c r="B447" s="6">
        <v>106.0</v>
      </c>
      <c r="C447" s="6">
        <v>106.19</v>
      </c>
      <c r="D447" s="6">
        <v>105.06</v>
      </c>
      <c r="E447" s="7">
        <v>105.19</v>
      </c>
      <c r="F447" s="6">
        <v>1.9411372E7</v>
      </c>
      <c r="G447" s="6" t="s">
        <v>11</v>
      </c>
      <c r="H447" s="9"/>
      <c r="I447" s="9"/>
      <c r="J447" s="6">
        <f t="shared" si="1"/>
        <v>0</v>
      </c>
      <c r="K447" s="6">
        <f t="shared" si="2"/>
        <v>2016</v>
      </c>
      <c r="L447" s="9"/>
    </row>
    <row r="448" ht="15.75" hidden="1" customHeight="1">
      <c r="A448" s="5">
        <v>42453.0</v>
      </c>
      <c r="B448" s="6">
        <v>105.47</v>
      </c>
      <c r="C448" s="6">
        <v>106.25</v>
      </c>
      <c r="D448" s="6">
        <v>104.89</v>
      </c>
      <c r="E448" s="7">
        <v>105.67</v>
      </c>
      <c r="F448" s="6">
        <v>2.6132955E7</v>
      </c>
      <c r="G448" s="6" t="s">
        <v>11</v>
      </c>
      <c r="H448" s="9"/>
      <c r="I448" s="9"/>
      <c r="J448" s="6">
        <f t="shared" si="1"/>
        <v>0</v>
      </c>
      <c r="K448" s="6">
        <f t="shared" si="2"/>
        <v>2016</v>
      </c>
      <c r="L448" s="9"/>
    </row>
    <row r="449" ht="15.75" hidden="1" customHeight="1">
      <c r="A449" s="5">
        <v>42452.0</v>
      </c>
      <c r="B449" s="6">
        <v>106.48</v>
      </c>
      <c r="C449" s="6">
        <v>107.07</v>
      </c>
      <c r="D449" s="6">
        <v>105.9</v>
      </c>
      <c r="E449" s="7">
        <v>106.13</v>
      </c>
      <c r="F449" s="6">
        <v>2.5703495E7</v>
      </c>
      <c r="G449" s="6" t="s">
        <v>11</v>
      </c>
      <c r="H449" s="9"/>
      <c r="I449" s="9"/>
      <c r="J449" s="6">
        <f t="shared" si="1"/>
        <v>0</v>
      </c>
      <c r="K449" s="6">
        <f t="shared" si="2"/>
        <v>2016</v>
      </c>
      <c r="L449" s="9"/>
    </row>
    <row r="450" ht="15.75" hidden="1" customHeight="1">
      <c r="A450" s="5">
        <v>42451.0</v>
      </c>
      <c r="B450" s="6">
        <v>105.25</v>
      </c>
      <c r="C450" s="6">
        <v>107.29</v>
      </c>
      <c r="D450" s="6">
        <v>105.21</v>
      </c>
      <c r="E450" s="7">
        <v>106.72</v>
      </c>
      <c r="F450" s="6">
        <v>3.2444375E7</v>
      </c>
      <c r="G450" s="6" t="s">
        <v>11</v>
      </c>
      <c r="H450" s="9"/>
      <c r="I450" s="9"/>
      <c r="J450" s="6">
        <f t="shared" si="1"/>
        <v>0</v>
      </c>
      <c r="K450" s="6">
        <f t="shared" si="2"/>
        <v>2016</v>
      </c>
      <c r="L450" s="9"/>
    </row>
    <row r="451" ht="15.75" hidden="1" customHeight="1">
      <c r="A451" s="5">
        <v>42450.0</v>
      </c>
      <c r="B451" s="6">
        <v>105.93</v>
      </c>
      <c r="C451" s="6">
        <v>107.65</v>
      </c>
      <c r="D451" s="6">
        <v>105.1401</v>
      </c>
      <c r="E451" s="7">
        <v>105.91</v>
      </c>
      <c r="F451" s="6">
        <v>3.5502678E7</v>
      </c>
      <c r="G451" s="6" t="s">
        <v>11</v>
      </c>
      <c r="H451" s="9"/>
      <c r="I451" s="9"/>
      <c r="J451" s="6">
        <f t="shared" si="1"/>
        <v>0</v>
      </c>
      <c r="K451" s="6">
        <f t="shared" si="2"/>
        <v>2016</v>
      </c>
      <c r="L451" s="9"/>
    </row>
    <row r="452" ht="15.75" hidden="1" customHeight="1">
      <c r="A452" s="5">
        <v>42447.0</v>
      </c>
      <c r="B452" s="6">
        <v>106.34</v>
      </c>
      <c r="C452" s="6">
        <v>106.5</v>
      </c>
      <c r="D452" s="6">
        <v>105.19</v>
      </c>
      <c r="E452" s="7">
        <v>105.92</v>
      </c>
      <c r="F452" s="6">
        <v>4.4205171E7</v>
      </c>
      <c r="G452" s="6" t="s">
        <v>11</v>
      </c>
      <c r="H452" s="9"/>
      <c r="I452" s="9"/>
      <c r="J452" s="6">
        <f t="shared" si="1"/>
        <v>0</v>
      </c>
      <c r="K452" s="6">
        <f t="shared" si="2"/>
        <v>2016</v>
      </c>
      <c r="L452" s="9"/>
    </row>
    <row r="453" ht="15.75" hidden="1" customHeight="1">
      <c r="A453" s="5">
        <v>42446.0</v>
      </c>
      <c r="B453" s="6">
        <v>105.52</v>
      </c>
      <c r="C453" s="6">
        <v>106.47</v>
      </c>
      <c r="D453" s="6">
        <v>104.96</v>
      </c>
      <c r="E453" s="7">
        <v>105.8</v>
      </c>
      <c r="F453" s="6">
        <v>3.4420705E7</v>
      </c>
      <c r="G453" s="6" t="s">
        <v>11</v>
      </c>
      <c r="H453" s="9"/>
      <c r="I453" s="9"/>
      <c r="J453" s="6">
        <f t="shared" si="1"/>
        <v>0</v>
      </c>
      <c r="K453" s="6">
        <f t="shared" si="2"/>
        <v>2016</v>
      </c>
      <c r="L453" s="9"/>
    </row>
    <row r="454" ht="15.75" hidden="1" customHeight="1">
      <c r="A454" s="5">
        <v>42445.0</v>
      </c>
      <c r="B454" s="6">
        <v>104.61</v>
      </c>
      <c r="C454" s="6">
        <v>106.31</v>
      </c>
      <c r="D454" s="6">
        <v>104.59</v>
      </c>
      <c r="E454" s="7">
        <v>105.97</v>
      </c>
      <c r="F454" s="6">
        <v>3.8303493E7</v>
      </c>
      <c r="G454" s="6" t="s">
        <v>11</v>
      </c>
      <c r="H454" s="9"/>
      <c r="I454" s="9"/>
      <c r="J454" s="6">
        <f t="shared" si="1"/>
        <v>0</v>
      </c>
      <c r="K454" s="6">
        <f t="shared" si="2"/>
        <v>2016</v>
      </c>
      <c r="L454" s="9"/>
    </row>
    <row r="455" ht="15.75" hidden="1" customHeight="1">
      <c r="A455" s="5">
        <v>42444.0</v>
      </c>
      <c r="B455" s="6">
        <v>103.96</v>
      </c>
      <c r="C455" s="6">
        <v>105.18</v>
      </c>
      <c r="D455" s="6">
        <v>103.85</v>
      </c>
      <c r="E455" s="7">
        <v>104.58</v>
      </c>
      <c r="F455" s="6">
        <v>4.0067734E7</v>
      </c>
      <c r="G455" s="6" t="s">
        <v>11</v>
      </c>
      <c r="H455" s="9"/>
      <c r="I455" s="9"/>
      <c r="J455" s="6">
        <f t="shared" si="1"/>
        <v>0</v>
      </c>
      <c r="K455" s="6">
        <f t="shared" si="2"/>
        <v>2016</v>
      </c>
      <c r="L455" s="9"/>
    </row>
    <row r="456" ht="15.75" hidden="1" customHeight="1">
      <c r="A456" s="5">
        <v>42443.0</v>
      </c>
      <c r="B456" s="6">
        <v>101.91</v>
      </c>
      <c r="C456" s="6">
        <v>102.91</v>
      </c>
      <c r="D456" s="6">
        <v>101.78</v>
      </c>
      <c r="E456" s="7">
        <v>102.52</v>
      </c>
      <c r="F456" s="6">
        <v>2.5076062E7</v>
      </c>
      <c r="G456" s="6" t="s">
        <v>11</v>
      </c>
      <c r="H456" s="9"/>
      <c r="I456" s="9"/>
      <c r="J456" s="6">
        <f t="shared" si="1"/>
        <v>0</v>
      </c>
      <c r="K456" s="6">
        <f t="shared" si="2"/>
        <v>2016</v>
      </c>
      <c r="L456" s="9"/>
    </row>
    <row r="457" ht="15.75" hidden="1" customHeight="1">
      <c r="A457" s="5">
        <v>42440.0</v>
      </c>
      <c r="B457" s="6">
        <v>102.24</v>
      </c>
      <c r="C457" s="6">
        <v>102.28</v>
      </c>
      <c r="D457" s="6">
        <v>101.5</v>
      </c>
      <c r="E457" s="7">
        <v>102.26</v>
      </c>
      <c r="F457" s="6">
        <v>2.7408237E7</v>
      </c>
      <c r="G457" s="6" t="s">
        <v>11</v>
      </c>
      <c r="H457" s="9"/>
      <c r="I457" s="9"/>
      <c r="J457" s="6">
        <f t="shared" si="1"/>
        <v>0</v>
      </c>
      <c r="K457" s="6">
        <f t="shared" si="2"/>
        <v>2016</v>
      </c>
      <c r="L457" s="9"/>
    </row>
    <row r="458" ht="15.75" hidden="1" customHeight="1">
      <c r="A458" s="5">
        <v>42439.0</v>
      </c>
      <c r="B458" s="6">
        <v>101.41</v>
      </c>
      <c r="C458" s="6">
        <v>102.24</v>
      </c>
      <c r="D458" s="6">
        <v>100.15</v>
      </c>
      <c r="E458" s="7">
        <v>101.17</v>
      </c>
      <c r="F458" s="6">
        <v>3.3513577E7</v>
      </c>
      <c r="G458" s="6" t="s">
        <v>11</v>
      </c>
      <c r="H458" s="9"/>
      <c r="I458" s="9"/>
      <c r="J458" s="6">
        <f t="shared" si="1"/>
        <v>0</v>
      </c>
      <c r="K458" s="6">
        <f t="shared" si="2"/>
        <v>2016</v>
      </c>
      <c r="L458" s="9"/>
    </row>
    <row r="459" ht="15.75" hidden="1" customHeight="1">
      <c r="A459" s="5">
        <v>42438.0</v>
      </c>
      <c r="B459" s="6">
        <v>101.31</v>
      </c>
      <c r="C459" s="6">
        <v>101.58</v>
      </c>
      <c r="D459" s="6">
        <v>100.27</v>
      </c>
      <c r="E459" s="7">
        <v>101.12</v>
      </c>
      <c r="F459" s="6">
        <v>2.7201683E7</v>
      </c>
      <c r="G459" s="6" t="s">
        <v>11</v>
      </c>
      <c r="H459" s="9"/>
      <c r="I459" s="9"/>
      <c r="J459" s="6">
        <f t="shared" si="1"/>
        <v>0</v>
      </c>
      <c r="K459" s="6">
        <f t="shared" si="2"/>
        <v>2016</v>
      </c>
      <c r="L459" s="9"/>
    </row>
    <row r="460" ht="15.75" hidden="1" customHeight="1">
      <c r="A460" s="5">
        <v>42437.0</v>
      </c>
      <c r="B460" s="6">
        <v>100.78</v>
      </c>
      <c r="C460" s="6">
        <v>101.76</v>
      </c>
      <c r="D460" s="6">
        <v>100.4</v>
      </c>
      <c r="E460" s="7">
        <v>101.03</v>
      </c>
      <c r="F460" s="6">
        <v>3.1561889E7</v>
      </c>
      <c r="G460" s="6" t="s">
        <v>11</v>
      </c>
      <c r="H460" s="9"/>
      <c r="I460" s="9"/>
      <c r="J460" s="6">
        <f t="shared" si="1"/>
        <v>0</v>
      </c>
      <c r="K460" s="6">
        <f t="shared" si="2"/>
        <v>2016</v>
      </c>
      <c r="L460" s="9"/>
    </row>
    <row r="461" ht="15.75" hidden="1" customHeight="1">
      <c r="A461" s="5">
        <v>42436.0</v>
      </c>
      <c r="B461" s="6">
        <v>102.39</v>
      </c>
      <c r="C461" s="6">
        <v>102.83</v>
      </c>
      <c r="D461" s="6">
        <v>100.96</v>
      </c>
      <c r="E461" s="7">
        <v>101.87</v>
      </c>
      <c r="F461" s="6">
        <v>3.591581E7</v>
      </c>
      <c r="G461" s="6" t="s">
        <v>11</v>
      </c>
      <c r="H461" s="9"/>
      <c r="I461" s="9"/>
      <c r="J461" s="6">
        <f t="shared" si="1"/>
        <v>0</v>
      </c>
      <c r="K461" s="6">
        <f t="shared" si="2"/>
        <v>2016</v>
      </c>
      <c r="L461" s="9"/>
    </row>
    <row r="462" ht="15.75" hidden="1" customHeight="1">
      <c r="A462" s="5">
        <v>42433.0</v>
      </c>
      <c r="B462" s="6">
        <v>102.37</v>
      </c>
      <c r="C462" s="6">
        <v>103.75</v>
      </c>
      <c r="D462" s="6">
        <v>101.37</v>
      </c>
      <c r="E462" s="7">
        <v>103.01</v>
      </c>
      <c r="F462" s="6">
        <v>4.60551E7</v>
      </c>
      <c r="G462" s="6" t="s">
        <v>11</v>
      </c>
      <c r="H462" s="9"/>
      <c r="I462" s="9"/>
      <c r="J462" s="6">
        <f t="shared" si="1"/>
        <v>0</v>
      </c>
      <c r="K462" s="6">
        <f t="shared" si="2"/>
        <v>2016</v>
      </c>
      <c r="L462" s="9"/>
    </row>
    <row r="463" ht="15.75" hidden="1" customHeight="1">
      <c r="A463" s="5">
        <v>42432.0</v>
      </c>
      <c r="B463" s="6">
        <v>100.58</v>
      </c>
      <c r="C463" s="6">
        <v>101.7099</v>
      </c>
      <c r="D463" s="6">
        <v>100.45</v>
      </c>
      <c r="E463" s="7">
        <v>101.5</v>
      </c>
      <c r="F463" s="6">
        <v>3.6955742E7</v>
      </c>
      <c r="G463" s="6" t="s">
        <v>11</v>
      </c>
      <c r="H463" s="9"/>
      <c r="I463" s="9"/>
      <c r="J463" s="6">
        <f t="shared" si="1"/>
        <v>0</v>
      </c>
      <c r="K463" s="6">
        <f t="shared" si="2"/>
        <v>2016</v>
      </c>
      <c r="L463" s="9"/>
    </row>
    <row r="464" ht="15.75" hidden="1" customHeight="1">
      <c r="A464" s="5">
        <v>42431.0</v>
      </c>
      <c r="B464" s="6">
        <v>100.51</v>
      </c>
      <c r="C464" s="6">
        <v>100.89</v>
      </c>
      <c r="D464" s="6">
        <v>99.64</v>
      </c>
      <c r="E464" s="7">
        <v>100.75</v>
      </c>
      <c r="F464" s="6">
        <v>3.316956E7</v>
      </c>
      <c r="G464" s="6" t="s">
        <v>11</v>
      </c>
      <c r="H464" s="9"/>
      <c r="I464" s="9"/>
      <c r="J464" s="6">
        <f t="shared" si="1"/>
        <v>0</v>
      </c>
      <c r="K464" s="6">
        <f t="shared" si="2"/>
        <v>2016</v>
      </c>
      <c r="L464" s="9"/>
    </row>
    <row r="465" ht="15.75" hidden="1" customHeight="1">
      <c r="A465" s="5">
        <v>42430.0</v>
      </c>
      <c r="B465" s="6">
        <v>97.65</v>
      </c>
      <c r="C465" s="6">
        <v>100.77</v>
      </c>
      <c r="D465" s="6">
        <v>97.42</v>
      </c>
      <c r="E465" s="7">
        <v>100.53</v>
      </c>
      <c r="F465" s="6">
        <v>5.0407147E7</v>
      </c>
      <c r="G465" s="6" t="s">
        <v>11</v>
      </c>
      <c r="H465" s="9"/>
      <c r="I465" s="9"/>
      <c r="J465" s="6">
        <f t="shared" si="1"/>
        <v>0</v>
      </c>
      <c r="K465" s="6">
        <f t="shared" si="2"/>
        <v>2016</v>
      </c>
      <c r="L465" s="9"/>
    </row>
    <row r="466" ht="15.75" hidden="1" customHeight="1">
      <c r="A466" s="5">
        <v>42429.0</v>
      </c>
      <c r="B466" s="6">
        <v>96.86</v>
      </c>
      <c r="C466" s="6">
        <v>98.23</v>
      </c>
      <c r="D466" s="6">
        <v>96.65</v>
      </c>
      <c r="E466" s="7">
        <v>96.69</v>
      </c>
      <c r="F466" s="6">
        <v>3.5216277E7</v>
      </c>
      <c r="G466" s="6" t="s">
        <v>11</v>
      </c>
      <c r="H466" s="9"/>
      <c r="I466" s="9"/>
      <c r="J466" s="6">
        <f t="shared" si="1"/>
        <v>0</v>
      </c>
      <c r="K466" s="6">
        <f t="shared" si="2"/>
        <v>2016</v>
      </c>
      <c r="L466" s="9"/>
    </row>
    <row r="467" ht="15.75" hidden="1" customHeight="1">
      <c r="A467" s="5">
        <v>42426.0</v>
      </c>
      <c r="B467" s="6">
        <v>97.2</v>
      </c>
      <c r="C467" s="6">
        <v>98.0237</v>
      </c>
      <c r="D467" s="6">
        <v>96.58</v>
      </c>
      <c r="E467" s="7">
        <v>96.91</v>
      </c>
      <c r="F467" s="6">
        <v>2.8991131E7</v>
      </c>
      <c r="G467" s="6" t="s">
        <v>11</v>
      </c>
      <c r="H467" s="9"/>
      <c r="I467" s="9"/>
      <c r="J467" s="6">
        <f t="shared" si="1"/>
        <v>0</v>
      </c>
      <c r="K467" s="6">
        <f t="shared" si="2"/>
        <v>2016</v>
      </c>
      <c r="L467" s="9"/>
    </row>
    <row r="468" ht="15.75" hidden="1" customHeight="1">
      <c r="A468" s="5">
        <v>42425.0</v>
      </c>
      <c r="B468" s="6">
        <v>96.05</v>
      </c>
      <c r="C468" s="6">
        <v>96.76</v>
      </c>
      <c r="D468" s="6">
        <v>95.25</v>
      </c>
      <c r="E468" s="7">
        <v>96.76</v>
      </c>
      <c r="F468" s="6">
        <v>2.7582659E7</v>
      </c>
      <c r="G468" s="6" t="s">
        <v>11</v>
      </c>
      <c r="H468" s="9"/>
      <c r="I468" s="9"/>
      <c r="J468" s="6">
        <f t="shared" si="1"/>
        <v>0</v>
      </c>
      <c r="K468" s="6">
        <f t="shared" si="2"/>
        <v>2016</v>
      </c>
      <c r="L468" s="9"/>
    </row>
    <row r="469" ht="15.75" hidden="1" customHeight="1">
      <c r="A469" s="5">
        <v>42424.0</v>
      </c>
      <c r="B469" s="6">
        <v>93.98</v>
      </c>
      <c r="C469" s="6">
        <v>96.38</v>
      </c>
      <c r="D469" s="6">
        <v>93.32</v>
      </c>
      <c r="E469" s="7">
        <v>96.1</v>
      </c>
      <c r="F469" s="6">
        <v>3.6255745E7</v>
      </c>
      <c r="G469" s="6" t="s">
        <v>11</v>
      </c>
      <c r="H469" s="9"/>
      <c r="I469" s="9"/>
      <c r="J469" s="6">
        <f t="shared" si="1"/>
        <v>0</v>
      </c>
      <c r="K469" s="6">
        <f t="shared" si="2"/>
        <v>2016</v>
      </c>
      <c r="L469" s="9"/>
    </row>
    <row r="470" ht="15.75" hidden="1" customHeight="1">
      <c r="A470" s="5">
        <v>42423.0</v>
      </c>
      <c r="B470" s="6">
        <v>96.4</v>
      </c>
      <c r="C470" s="6">
        <v>96.5</v>
      </c>
      <c r="D470" s="6">
        <v>94.55</v>
      </c>
      <c r="E470" s="7">
        <v>94.69</v>
      </c>
      <c r="F470" s="6">
        <v>3.1942633E7</v>
      </c>
      <c r="G470" s="6" t="s">
        <v>11</v>
      </c>
      <c r="H470" s="9"/>
      <c r="I470" s="9"/>
      <c r="J470" s="6">
        <f t="shared" si="1"/>
        <v>0</v>
      </c>
      <c r="K470" s="6">
        <f t="shared" si="2"/>
        <v>2016</v>
      </c>
      <c r="L470" s="9"/>
    </row>
    <row r="471" ht="15.75" hidden="1" customHeight="1">
      <c r="A471" s="5">
        <v>42422.0</v>
      </c>
      <c r="B471" s="6">
        <v>96.31</v>
      </c>
      <c r="C471" s="6">
        <v>96.9</v>
      </c>
      <c r="D471" s="6">
        <v>95.92</v>
      </c>
      <c r="E471" s="7">
        <v>96.88</v>
      </c>
      <c r="F471" s="6">
        <v>3.4280758E7</v>
      </c>
      <c r="G471" s="6" t="s">
        <v>11</v>
      </c>
      <c r="H471" s="9"/>
      <c r="I471" s="9"/>
      <c r="J471" s="6">
        <f t="shared" si="1"/>
        <v>0</v>
      </c>
      <c r="K471" s="6">
        <f t="shared" si="2"/>
        <v>2016</v>
      </c>
      <c r="L471" s="9"/>
    </row>
    <row r="472" ht="15.75" hidden="1" customHeight="1">
      <c r="A472" s="5">
        <v>42419.0</v>
      </c>
      <c r="B472" s="6">
        <v>96.0</v>
      </c>
      <c r="C472" s="6">
        <v>96.7599</v>
      </c>
      <c r="D472" s="6">
        <v>95.8</v>
      </c>
      <c r="E472" s="7">
        <v>96.04</v>
      </c>
      <c r="F472" s="6">
        <v>3.5374173E7</v>
      </c>
      <c r="G472" s="6" t="s">
        <v>11</v>
      </c>
      <c r="H472" s="9"/>
      <c r="I472" s="9"/>
      <c r="J472" s="6">
        <f t="shared" si="1"/>
        <v>0</v>
      </c>
      <c r="K472" s="6">
        <f t="shared" si="2"/>
        <v>2016</v>
      </c>
      <c r="L472" s="9"/>
    </row>
    <row r="473" ht="15.75" hidden="1" customHeight="1">
      <c r="A473" s="5">
        <v>42418.0</v>
      </c>
      <c r="B473" s="6">
        <v>98.84</v>
      </c>
      <c r="C473" s="6">
        <v>98.89</v>
      </c>
      <c r="D473" s="6">
        <v>96.091</v>
      </c>
      <c r="E473" s="7">
        <v>96.26</v>
      </c>
      <c r="F473" s="6">
        <v>3.9020983E7</v>
      </c>
      <c r="G473" s="6" t="s">
        <v>11</v>
      </c>
      <c r="H473" s="9"/>
      <c r="I473" s="9"/>
      <c r="J473" s="6">
        <f t="shared" si="1"/>
        <v>0</v>
      </c>
      <c r="K473" s="6">
        <f t="shared" si="2"/>
        <v>2016</v>
      </c>
      <c r="L473" s="9"/>
    </row>
    <row r="474" ht="15.75" hidden="1" customHeight="1">
      <c r="A474" s="5">
        <v>42417.0</v>
      </c>
      <c r="B474" s="6">
        <v>96.67</v>
      </c>
      <c r="C474" s="6">
        <v>98.21</v>
      </c>
      <c r="D474" s="6">
        <v>96.15</v>
      </c>
      <c r="E474" s="7">
        <v>98.12</v>
      </c>
      <c r="F474" s="6">
        <v>4.4863243E7</v>
      </c>
      <c r="G474" s="6" t="s">
        <v>11</v>
      </c>
      <c r="H474" s="9"/>
      <c r="I474" s="9"/>
      <c r="J474" s="6">
        <f t="shared" si="1"/>
        <v>0</v>
      </c>
      <c r="K474" s="6">
        <f t="shared" si="2"/>
        <v>2016</v>
      </c>
      <c r="L474" s="9"/>
    </row>
    <row r="475" ht="15.75" hidden="1" customHeight="1">
      <c r="A475" s="5">
        <v>42416.0</v>
      </c>
      <c r="B475" s="6">
        <v>95.02</v>
      </c>
      <c r="C475" s="6">
        <v>96.85</v>
      </c>
      <c r="D475" s="6">
        <v>94.61</v>
      </c>
      <c r="E475" s="7">
        <v>96.64</v>
      </c>
      <c r="F475" s="6">
        <v>4.9057916E7</v>
      </c>
      <c r="G475" s="6" t="s">
        <v>11</v>
      </c>
      <c r="H475" s="9"/>
      <c r="I475" s="9"/>
      <c r="J475" s="6">
        <f t="shared" si="1"/>
        <v>0</v>
      </c>
      <c r="K475" s="6">
        <f t="shared" si="2"/>
        <v>2016</v>
      </c>
      <c r="L475" s="9"/>
    </row>
    <row r="476" ht="15.75" hidden="1" customHeight="1">
      <c r="A476" s="5">
        <v>42412.0</v>
      </c>
      <c r="B476" s="6">
        <v>94.19</v>
      </c>
      <c r="C476" s="6">
        <v>94.5</v>
      </c>
      <c r="D476" s="6">
        <v>93.01</v>
      </c>
      <c r="E476" s="7">
        <v>93.99</v>
      </c>
      <c r="F476" s="6">
        <v>4.0351381E7</v>
      </c>
      <c r="G476" s="6" t="s">
        <v>11</v>
      </c>
      <c r="H476" s="9"/>
      <c r="I476" s="9"/>
      <c r="J476" s="6">
        <f t="shared" si="1"/>
        <v>0</v>
      </c>
      <c r="K476" s="6">
        <f t="shared" si="2"/>
        <v>2016</v>
      </c>
      <c r="L476" s="9"/>
    </row>
    <row r="477" ht="15.75" hidden="1" customHeight="1">
      <c r="A477" s="5">
        <v>42411.0</v>
      </c>
      <c r="B477" s="6">
        <v>93.79</v>
      </c>
      <c r="C477" s="6">
        <v>94.72</v>
      </c>
      <c r="D477" s="6">
        <v>92.59</v>
      </c>
      <c r="E477" s="7">
        <v>93.7</v>
      </c>
      <c r="F477" s="6">
        <v>5.0074711E7</v>
      </c>
      <c r="G477" s="6" t="s">
        <v>11</v>
      </c>
      <c r="H477" s="9"/>
      <c r="I477" s="9"/>
      <c r="J477" s="6">
        <f t="shared" si="1"/>
        <v>0</v>
      </c>
      <c r="K477" s="6">
        <f t="shared" si="2"/>
        <v>2016</v>
      </c>
      <c r="L477" s="9"/>
    </row>
    <row r="478" ht="15.75" hidden="1" customHeight="1">
      <c r="A478" s="5">
        <v>42410.0</v>
      </c>
      <c r="B478" s="6">
        <v>95.92</v>
      </c>
      <c r="C478" s="6">
        <v>96.35</v>
      </c>
      <c r="D478" s="6">
        <v>94.1</v>
      </c>
      <c r="E478" s="7">
        <v>94.27</v>
      </c>
      <c r="F478" s="6">
        <v>4.2343601E7</v>
      </c>
      <c r="G478" s="6" t="s">
        <v>11</v>
      </c>
      <c r="H478" s="9"/>
      <c r="I478" s="9"/>
      <c r="J478" s="6">
        <f t="shared" si="1"/>
        <v>0</v>
      </c>
      <c r="K478" s="6">
        <f t="shared" si="2"/>
        <v>2016</v>
      </c>
      <c r="L478" s="9"/>
    </row>
    <row r="479" ht="15.75" hidden="1" customHeight="1">
      <c r="A479" s="5">
        <v>42409.0</v>
      </c>
      <c r="B479" s="6">
        <v>94.29</v>
      </c>
      <c r="C479" s="6">
        <v>95.94</v>
      </c>
      <c r="D479" s="6">
        <v>93.93</v>
      </c>
      <c r="E479" s="7">
        <v>94.99</v>
      </c>
      <c r="F479" s="6">
        <v>4.4331195E7</v>
      </c>
      <c r="G479" s="6" t="s">
        <v>11</v>
      </c>
      <c r="H479" s="9"/>
      <c r="I479" s="9"/>
      <c r="J479" s="6">
        <f t="shared" si="1"/>
        <v>0</v>
      </c>
      <c r="K479" s="6">
        <f t="shared" si="2"/>
        <v>2016</v>
      </c>
      <c r="L479" s="9"/>
    </row>
    <row r="480" ht="15.75" hidden="1" customHeight="1">
      <c r="A480" s="5">
        <v>42408.0</v>
      </c>
      <c r="B480" s="6">
        <v>93.13</v>
      </c>
      <c r="C480" s="6">
        <v>95.7</v>
      </c>
      <c r="D480" s="6">
        <v>93.04</v>
      </c>
      <c r="E480" s="7">
        <v>95.01</v>
      </c>
      <c r="F480" s="6">
        <v>5.4021375E7</v>
      </c>
      <c r="G480" s="6" t="s">
        <v>11</v>
      </c>
      <c r="H480" s="9"/>
      <c r="I480" s="9"/>
      <c r="J480" s="6">
        <f t="shared" si="1"/>
        <v>0</v>
      </c>
      <c r="K480" s="6">
        <f t="shared" si="2"/>
        <v>2016</v>
      </c>
      <c r="L480" s="9"/>
    </row>
    <row r="481" ht="15.75" hidden="1" customHeight="1">
      <c r="A481" s="5">
        <v>42405.0</v>
      </c>
      <c r="B481" s="6">
        <v>96.52</v>
      </c>
      <c r="C481" s="6">
        <v>96.92</v>
      </c>
      <c r="D481" s="6">
        <v>93.69</v>
      </c>
      <c r="E481" s="7">
        <v>94.02</v>
      </c>
      <c r="F481" s="6">
        <v>4.6418064E7</v>
      </c>
      <c r="G481" s="6" t="s">
        <v>11</v>
      </c>
      <c r="H481" s="9"/>
      <c r="I481" s="9"/>
      <c r="J481" s="6">
        <f t="shared" si="1"/>
        <v>0</v>
      </c>
      <c r="K481" s="6">
        <f t="shared" si="2"/>
        <v>2016</v>
      </c>
      <c r="L481" s="9"/>
    </row>
    <row r="482" ht="15.75" hidden="1" customHeight="1">
      <c r="A482" s="5">
        <v>42404.0</v>
      </c>
      <c r="B482" s="6">
        <v>95.86</v>
      </c>
      <c r="C482" s="6">
        <v>97.33</v>
      </c>
      <c r="D482" s="6">
        <v>95.19</v>
      </c>
      <c r="E482" s="7">
        <v>96.6</v>
      </c>
      <c r="F482" s="6">
        <v>4.6471652E7</v>
      </c>
      <c r="G482" s="6" t="s">
        <v>11</v>
      </c>
      <c r="H482" s="9"/>
      <c r="I482" s="9"/>
      <c r="J482" s="6">
        <f t="shared" si="1"/>
        <v>0</v>
      </c>
      <c r="K482" s="6">
        <f t="shared" si="2"/>
        <v>2016</v>
      </c>
      <c r="L482" s="9"/>
    </row>
    <row r="483" ht="15.75" hidden="1" customHeight="1">
      <c r="A483" s="5">
        <v>42403.0</v>
      </c>
      <c r="B483" s="6">
        <v>95.0</v>
      </c>
      <c r="C483" s="6">
        <v>96.84</v>
      </c>
      <c r="D483" s="6">
        <v>94.08</v>
      </c>
      <c r="E483" s="7">
        <v>96.35</v>
      </c>
      <c r="F483" s="6">
        <v>4.5964294E7</v>
      </c>
      <c r="G483" s="6" t="s">
        <v>11</v>
      </c>
      <c r="H483" s="9"/>
      <c r="I483" s="9"/>
      <c r="J483" s="6">
        <f t="shared" si="1"/>
        <v>0</v>
      </c>
      <c r="K483" s="6">
        <f t="shared" si="2"/>
        <v>2016</v>
      </c>
      <c r="L483" s="9"/>
    </row>
    <row r="484" ht="15.75" hidden="1" customHeight="1">
      <c r="A484" s="5">
        <v>42402.0</v>
      </c>
      <c r="B484" s="6">
        <v>95.42</v>
      </c>
      <c r="C484" s="6">
        <v>96.04</v>
      </c>
      <c r="D484" s="6">
        <v>94.28</v>
      </c>
      <c r="E484" s="7">
        <v>94.48</v>
      </c>
      <c r="F484" s="6">
        <v>3.7357215E7</v>
      </c>
      <c r="G484" s="6" t="s">
        <v>11</v>
      </c>
      <c r="H484" s="9"/>
      <c r="I484" s="9"/>
      <c r="J484" s="6">
        <f t="shared" si="1"/>
        <v>0</v>
      </c>
      <c r="K484" s="6">
        <f t="shared" si="2"/>
        <v>2016</v>
      </c>
      <c r="L484" s="9"/>
    </row>
    <row r="485" ht="15.75" hidden="1" customHeight="1">
      <c r="A485" s="5">
        <v>42401.0</v>
      </c>
      <c r="B485" s="6">
        <v>96.47</v>
      </c>
      <c r="C485" s="6">
        <v>96.71</v>
      </c>
      <c r="D485" s="6">
        <v>95.4</v>
      </c>
      <c r="E485" s="7">
        <v>96.43</v>
      </c>
      <c r="F485" s="6">
        <v>4.0943541E7</v>
      </c>
      <c r="G485" s="6" t="s">
        <v>11</v>
      </c>
      <c r="H485" s="9"/>
      <c r="I485" s="9"/>
      <c r="J485" s="6">
        <f t="shared" si="1"/>
        <v>0</v>
      </c>
      <c r="K485" s="6">
        <f t="shared" si="2"/>
        <v>2016</v>
      </c>
      <c r="L485" s="9"/>
    </row>
    <row r="486" ht="15.75" hidden="1" customHeight="1">
      <c r="A486" s="5">
        <v>42398.0</v>
      </c>
      <c r="B486" s="6">
        <v>94.79</v>
      </c>
      <c r="C486" s="6">
        <v>97.34</v>
      </c>
      <c r="D486" s="6">
        <v>94.35</v>
      </c>
      <c r="E486" s="7">
        <v>97.34</v>
      </c>
      <c r="F486" s="6">
        <v>6.4416504E7</v>
      </c>
      <c r="G486" s="6" t="s">
        <v>11</v>
      </c>
      <c r="H486" s="9"/>
      <c r="I486" s="9"/>
      <c r="J486" s="6">
        <f t="shared" si="1"/>
        <v>0</v>
      </c>
      <c r="K486" s="6">
        <f t="shared" si="2"/>
        <v>2016</v>
      </c>
      <c r="L486" s="9"/>
    </row>
    <row r="487" ht="15.75" hidden="1" customHeight="1">
      <c r="A487" s="5">
        <v>42397.0</v>
      </c>
      <c r="B487" s="6">
        <v>93.79</v>
      </c>
      <c r="C487" s="6">
        <v>94.52</v>
      </c>
      <c r="D487" s="6">
        <v>92.39</v>
      </c>
      <c r="E487" s="7">
        <v>94.09</v>
      </c>
      <c r="F487" s="6">
        <v>5.5678825E7</v>
      </c>
      <c r="G487" s="6" t="s">
        <v>11</v>
      </c>
      <c r="H487" s="9"/>
      <c r="I487" s="9"/>
      <c r="J487" s="6">
        <f t="shared" si="1"/>
        <v>0</v>
      </c>
      <c r="K487" s="6">
        <f t="shared" si="2"/>
        <v>2016</v>
      </c>
      <c r="L487" s="9"/>
    </row>
    <row r="488" ht="15.75" hidden="1" customHeight="1">
      <c r="A488" s="5">
        <v>42396.0</v>
      </c>
      <c r="B488" s="6">
        <v>96.04</v>
      </c>
      <c r="C488" s="6">
        <v>96.6289</v>
      </c>
      <c r="D488" s="6">
        <v>93.34</v>
      </c>
      <c r="E488" s="7">
        <v>93.42</v>
      </c>
      <c r="F488" s="6">
        <v>1.33369674E8</v>
      </c>
      <c r="G488" s="6" t="s">
        <v>11</v>
      </c>
      <c r="H488" s="9"/>
      <c r="I488" s="9"/>
      <c r="J488" s="6">
        <f t="shared" si="1"/>
        <v>0</v>
      </c>
      <c r="K488" s="6">
        <f t="shared" si="2"/>
        <v>2016</v>
      </c>
      <c r="L488" s="9"/>
    </row>
    <row r="489" ht="15.75" hidden="1" customHeight="1">
      <c r="A489" s="5">
        <v>42395.0</v>
      </c>
      <c r="B489" s="6">
        <v>99.93</v>
      </c>
      <c r="C489" s="6">
        <v>100.88</v>
      </c>
      <c r="D489" s="6">
        <v>98.07</v>
      </c>
      <c r="E489" s="7">
        <v>99.99</v>
      </c>
      <c r="F489" s="6">
        <v>7.5077002E7</v>
      </c>
      <c r="G489" s="6" t="s">
        <v>11</v>
      </c>
      <c r="H489" s="9"/>
      <c r="I489" s="9"/>
      <c r="J489" s="6">
        <f t="shared" si="1"/>
        <v>0</v>
      </c>
      <c r="K489" s="6">
        <f t="shared" si="2"/>
        <v>2016</v>
      </c>
      <c r="L489" s="9"/>
    </row>
    <row r="490" ht="15.75" hidden="1" customHeight="1">
      <c r="A490" s="5">
        <v>42394.0</v>
      </c>
      <c r="B490" s="6">
        <v>101.52</v>
      </c>
      <c r="C490" s="6">
        <v>101.53</v>
      </c>
      <c r="D490" s="6">
        <v>99.21</v>
      </c>
      <c r="E490" s="7">
        <v>99.44</v>
      </c>
      <c r="F490" s="6">
        <v>5.1794525E7</v>
      </c>
      <c r="G490" s="6" t="s">
        <v>11</v>
      </c>
      <c r="H490" s="9"/>
      <c r="I490" s="9"/>
      <c r="J490" s="6">
        <f t="shared" si="1"/>
        <v>0</v>
      </c>
      <c r="K490" s="6">
        <f t="shared" si="2"/>
        <v>2016</v>
      </c>
      <c r="L490" s="9"/>
    </row>
    <row r="491" ht="15.75" hidden="1" customHeight="1">
      <c r="A491" s="5">
        <v>42391.0</v>
      </c>
      <c r="B491" s="6">
        <v>98.63</v>
      </c>
      <c r="C491" s="6">
        <v>101.46</v>
      </c>
      <c r="D491" s="6">
        <v>98.37</v>
      </c>
      <c r="E491" s="7">
        <v>101.42</v>
      </c>
      <c r="F491" s="6">
        <v>6.5800467E7</v>
      </c>
      <c r="G491" s="6" t="s">
        <v>11</v>
      </c>
      <c r="H491" s="9"/>
      <c r="I491" s="9"/>
      <c r="J491" s="6">
        <f t="shared" si="1"/>
        <v>0</v>
      </c>
      <c r="K491" s="6">
        <f t="shared" si="2"/>
        <v>2016</v>
      </c>
      <c r="L491" s="9"/>
    </row>
    <row r="492" ht="15.75" hidden="1" customHeight="1">
      <c r="A492" s="5">
        <v>42390.0</v>
      </c>
      <c r="B492" s="6">
        <v>97.06</v>
      </c>
      <c r="C492" s="6">
        <v>97.88</v>
      </c>
      <c r="D492" s="6">
        <v>94.94</v>
      </c>
      <c r="E492" s="7">
        <v>96.3</v>
      </c>
      <c r="F492" s="6">
        <v>5.2161463E7</v>
      </c>
      <c r="G492" s="6" t="s">
        <v>11</v>
      </c>
      <c r="H492" s="9"/>
      <c r="I492" s="9"/>
      <c r="J492" s="6">
        <f t="shared" si="1"/>
        <v>0</v>
      </c>
      <c r="K492" s="6">
        <f t="shared" si="2"/>
        <v>2016</v>
      </c>
      <c r="L492" s="9"/>
    </row>
    <row r="493" ht="15.75" hidden="1" customHeight="1">
      <c r="A493" s="5">
        <v>42389.0</v>
      </c>
      <c r="B493" s="6">
        <v>95.1</v>
      </c>
      <c r="C493" s="6">
        <v>98.1897</v>
      </c>
      <c r="D493" s="6">
        <v>93.42</v>
      </c>
      <c r="E493" s="7">
        <v>96.79</v>
      </c>
      <c r="F493" s="6">
        <v>7.2334416E7</v>
      </c>
      <c r="G493" s="6" t="s">
        <v>11</v>
      </c>
      <c r="H493" s="9"/>
      <c r="I493" s="9"/>
      <c r="J493" s="6">
        <f t="shared" si="1"/>
        <v>0</v>
      </c>
      <c r="K493" s="6">
        <f t="shared" si="2"/>
        <v>2016</v>
      </c>
      <c r="L493" s="9"/>
    </row>
    <row r="494" ht="15.75" hidden="1" customHeight="1">
      <c r="A494" s="5">
        <v>42388.0</v>
      </c>
      <c r="B494" s="6">
        <v>98.41</v>
      </c>
      <c r="C494" s="6">
        <v>98.65</v>
      </c>
      <c r="D494" s="6">
        <v>95.5</v>
      </c>
      <c r="E494" s="7">
        <v>96.66</v>
      </c>
      <c r="F494" s="6">
        <v>5.3087747E7</v>
      </c>
      <c r="G494" s="6" t="s">
        <v>11</v>
      </c>
      <c r="H494" s="9"/>
      <c r="I494" s="9"/>
      <c r="J494" s="6">
        <f t="shared" si="1"/>
        <v>0</v>
      </c>
      <c r="K494" s="6">
        <f t="shared" si="2"/>
        <v>2016</v>
      </c>
      <c r="L494" s="9"/>
    </row>
    <row r="495" ht="15.75" hidden="1" customHeight="1">
      <c r="A495" s="5">
        <v>42384.0</v>
      </c>
      <c r="B495" s="6">
        <v>96.2</v>
      </c>
      <c r="C495" s="6">
        <v>97.71</v>
      </c>
      <c r="D495" s="6">
        <v>95.36</v>
      </c>
      <c r="E495" s="7">
        <v>97.13</v>
      </c>
      <c r="F495" s="6">
        <v>7.9833891E7</v>
      </c>
      <c r="G495" s="6" t="s">
        <v>11</v>
      </c>
      <c r="H495" s="9"/>
      <c r="I495" s="9"/>
      <c r="J495" s="6">
        <f t="shared" si="1"/>
        <v>0</v>
      </c>
      <c r="K495" s="6">
        <f t="shared" si="2"/>
        <v>2016</v>
      </c>
      <c r="L495" s="9"/>
    </row>
    <row r="496" ht="15.75" hidden="1" customHeight="1">
      <c r="A496" s="5">
        <v>42383.0</v>
      </c>
      <c r="B496" s="6">
        <v>97.96</v>
      </c>
      <c r="C496" s="6">
        <v>100.48</v>
      </c>
      <c r="D496" s="6">
        <v>95.74</v>
      </c>
      <c r="E496" s="7">
        <v>99.52</v>
      </c>
      <c r="F496" s="6">
        <v>6.3170127E7</v>
      </c>
      <c r="G496" s="6" t="s">
        <v>11</v>
      </c>
      <c r="H496" s="9"/>
      <c r="I496" s="9"/>
      <c r="J496" s="6">
        <f t="shared" si="1"/>
        <v>0</v>
      </c>
      <c r="K496" s="6">
        <f t="shared" si="2"/>
        <v>2016</v>
      </c>
      <c r="L496" s="9"/>
    </row>
    <row r="497" ht="15.75" hidden="1" customHeight="1">
      <c r="A497" s="5">
        <v>42382.0</v>
      </c>
      <c r="B497" s="6">
        <v>100.32</v>
      </c>
      <c r="C497" s="6">
        <v>101.19</v>
      </c>
      <c r="D497" s="6">
        <v>97.3</v>
      </c>
      <c r="E497" s="7">
        <v>97.39</v>
      </c>
      <c r="F497" s="6">
        <v>6.2439631E7</v>
      </c>
      <c r="G497" s="6" t="s">
        <v>11</v>
      </c>
      <c r="H497" s="9"/>
      <c r="I497" s="9"/>
      <c r="J497" s="6">
        <f t="shared" si="1"/>
        <v>0</v>
      </c>
      <c r="K497" s="6">
        <f t="shared" si="2"/>
        <v>2016</v>
      </c>
      <c r="L497" s="9"/>
    </row>
    <row r="498" ht="15.75" hidden="1" customHeight="1">
      <c r="A498" s="5">
        <v>42381.0</v>
      </c>
      <c r="B498" s="6">
        <v>100.55</v>
      </c>
      <c r="C498" s="6">
        <v>100.69</v>
      </c>
      <c r="D498" s="6">
        <v>98.8399</v>
      </c>
      <c r="E498" s="7">
        <v>99.96</v>
      </c>
      <c r="F498" s="6">
        <v>4.9154227E7</v>
      </c>
      <c r="G498" s="6" t="s">
        <v>11</v>
      </c>
      <c r="H498" s="9"/>
      <c r="I498" s="9"/>
      <c r="J498" s="6">
        <f t="shared" si="1"/>
        <v>0</v>
      </c>
      <c r="K498" s="6">
        <f t="shared" si="2"/>
        <v>2016</v>
      </c>
      <c r="L498" s="9"/>
    </row>
    <row r="499" ht="15.75" hidden="1" customHeight="1">
      <c r="A499" s="5">
        <v>42380.0</v>
      </c>
      <c r="B499" s="6">
        <v>98.97</v>
      </c>
      <c r="C499" s="6">
        <v>99.06</v>
      </c>
      <c r="D499" s="6">
        <v>97.34</v>
      </c>
      <c r="E499" s="7">
        <v>98.53</v>
      </c>
      <c r="F499" s="6">
        <v>4.9739377E7</v>
      </c>
      <c r="G499" s="6" t="s">
        <v>11</v>
      </c>
      <c r="H499" s="9"/>
      <c r="I499" s="9"/>
      <c r="J499" s="6">
        <f t="shared" si="1"/>
        <v>0</v>
      </c>
      <c r="K499" s="6">
        <f t="shared" si="2"/>
        <v>2016</v>
      </c>
      <c r="L499" s="9"/>
    </row>
    <row r="500" ht="15.75" hidden="1" customHeight="1">
      <c r="A500" s="5">
        <v>42377.0</v>
      </c>
      <c r="B500" s="6">
        <v>98.55</v>
      </c>
      <c r="C500" s="6">
        <v>99.11</v>
      </c>
      <c r="D500" s="6">
        <v>96.76</v>
      </c>
      <c r="E500" s="7">
        <v>96.96</v>
      </c>
      <c r="F500" s="6">
        <v>7.0798016E7</v>
      </c>
      <c r="G500" s="6" t="s">
        <v>11</v>
      </c>
      <c r="H500" s="9"/>
      <c r="I500" s="9"/>
      <c r="J500" s="6">
        <f t="shared" si="1"/>
        <v>0</v>
      </c>
      <c r="K500" s="6">
        <f t="shared" si="2"/>
        <v>2016</v>
      </c>
      <c r="L500" s="9"/>
    </row>
    <row r="501" ht="15.75" hidden="1" customHeight="1">
      <c r="A501" s="5">
        <v>42376.0</v>
      </c>
      <c r="B501" s="6">
        <v>98.68</v>
      </c>
      <c r="C501" s="6">
        <v>100.13</v>
      </c>
      <c r="D501" s="6">
        <v>96.43</v>
      </c>
      <c r="E501" s="7">
        <v>96.45</v>
      </c>
      <c r="F501" s="6">
        <v>8.1094428E7</v>
      </c>
      <c r="G501" s="6" t="s">
        <v>11</v>
      </c>
      <c r="H501" s="9"/>
      <c r="I501" s="9"/>
      <c r="J501" s="6">
        <f t="shared" si="1"/>
        <v>0</v>
      </c>
      <c r="K501" s="6">
        <f t="shared" si="2"/>
        <v>2016</v>
      </c>
      <c r="L501" s="9"/>
    </row>
    <row r="502" ht="15.75" hidden="1" customHeight="1">
      <c r="A502" s="5">
        <v>42375.0</v>
      </c>
      <c r="B502" s="6">
        <v>100.56</v>
      </c>
      <c r="C502" s="6">
        <v>102.37</v>
      </c>
      <c r="D502" s="6">
        <v>99.87</v>
      </c>
      <c r="E502" s="7">
        <v>100.7</v>
      </c>
      <c r="F502" s="6">
        <v>6.8457388E7</v>
      </c>
      <c r="G502" s="6" t="s">
        <v>11</v>
      </c>
      <c r="H502" s="9"/>
      <c r="I502" s="9"/>
      <c r="J502" s="6">
        <f t="shared" si="1"/>
        <v>0</v>
      </c>
      <c r="K502" s="6">
        <f t="shared" si="2"/>
        <v>2016</v>
      </c>
      <c r="L502" s="9"/>
    </row>
    <row r="503" ht="15.75" hidden="1" customHeight="1">
      <c r="A503" s="5">
        <v>42374.0</v>
      </c>
      <c r="B503" s="6">
        <v>105.75</v>
      </c>
      <c r="C503" s="6">
        <v>105.85</v>
      </c>
      <c r="D503" s="6">
        <v>102.41</v>
      </c>
      <c r="E503" s="7">
        <v>102.71</v>
      </c>
      <c r="F503" s="6">
        <v>5.5790992E7</v>
      </c>
      <c r="G503" s="6" t="s">
        <v>11</v>
      </c>
      <c r="H503" s="9"/>
      <c r="I503" s="9"/>
      <c r="J503" s="6">
        <f t="shared" si="1"/>
        <v>0</v>
      </c>
      <c r="K503" s="6">
        <f t="shared" si="2"/>
        <v>2016</v>
      </c>
      <c r="L503" s="9"/>
    </row>
    <row r="504" ht="15.75" hidden="1" customHeight="1">
      <c r="A504" s="5">
        <v>42373.0</v>
      </c>
      <c r="B504" s="6">
        <v>102.61</v>
      </c>
      <c r="C504" s="6">
        <v>105.368</v>
      </c>
      <c r="D504" s="6">
        <v>102.0</v>
      </c>
      <c r="E504" s="7">
        <v>105.35</v>
      </c>
      <c r="F504" s="6">
        <v>6.7649387E7</v>
      </c>
      <c r="G504" s="6" t="s">
        <v>11</v>
      </c>
      <c r="H504" s="9"/>
      <c r="I504" s="9"/>
      <c r="J504" s="6">
        <f t="shared" si="1"/>
        <v>0</v>
      </c>
      <c r="K504" s="6">
        <f t="shared" si="2"/>
        <v>2016</v>
      </c>
      <c r="L504" s="9"/>
    </row>
    <row r="505" ht="15.75" hidden="1" customHeight="1">
      <c r="A505" s="5">
        <v>42369.0</v>
      </c>
      <c r="B505" s="6">
        <v>107.01</v>
      </c>
      <c r="C505" s="6">
        <v>107.03</v>
      </c>
      <c r="D505" s="6">
        <v>104.82</v>
      </c>
      <c r="E505" s="7">
        <v>105.26</v>
      </c>
      <c r="F505" s="6">
        <v>4.0912316E7</v>
      </c>
      <c r="G505" s="6" t="s">
        <v>11</v>
      </c>
      <c r="H505" s="9"/>
      <c r="I505" s="9"/>
      <c r="J505" s="6">
        <f t="shared" si="1"/>
        <v>0</v>
      </c>
      <c r="K505" s="6">
        <f t="shared" si="2"/>
        <v>2015</v>
      </c>
      <c r="L505" s="9"/>
    </row>
    <row r="506" ht="15.75" hidden="1" customHeight="1">
      <c r="A506" s="5">
        <v>42368.0</v>
      </c>
      <c r="B506" s="6">
        <v>108.58</v>
      </c>
      <c r="C506" s="6">
        <v>108.7</v>
      </c>
      <c r="D506" s="6">
        <v>107.18</v>
      </c>
      <c r="E506" s="7">
        <v>107.32</v>
      </c>
      <c r="F506" s="6">
        <v>2.5213777E7</v>
      </c>
      <c r="G506" s="6" t="s">
        <v>11</v>
      </c>
      <c r="H506" s="9"/>
      <c r="I506" s="9"/>
      <c r="J506" s="6">
        <f t="shared" si="1"/>
        <v>0</v>
      </c>
      <c r="K506" s="6">
        <f t="shared" si="2"/>
        <v>2015</v>
      </c>
      <c r="L506" s="9"/>
    </row>
    <row r="507" ht="15.75" hidden="1" customHeight="1">
      <c r="A507" s="5">
        <v>42367.0</v>
      </c>
      <c r="B507" s="6">
        <v>106.96</v>
      </c>
      <c r="C507" s="6">
        <v>109.43</v>
      </c>
      <c r="D507" s="6">
        <v>106.86</v>
      </c>
      <c r="E507" s="7">
        <v>108.74</v>
      </c>
      <c r="F507" s="6">
        <v>3.0931243E7</v>
      </c>
      <c r="G507" s="6" t="s">
        <v>11</v>
      </c>
      <c r="H507" s="9"/>
      <c r="I507" s="9"/>
      <c r="J507" s="6">
        <f t="shared" si="1"/>
        <v>0</v>
      </c>
      <c r="K507" s="6">
        <f t="shared" si="2"/>
        <v>2015</v>
      </c>
      <c r="L507" s="9"/>
    </row>
    <row r="508" ht="15.75" hidden="1" customHeight="1">
      <c r="A508" s="5">
        <v>42366.0</v>
      </c>
      <c r="B508" s="6">
        <v>107.59</v>
      </c>
      <c r="C508" s="6">
        <v>107.69</v>
      </c>
      <c r="D508" s="6">
        <v>106.1807</v>
      </c>
      <c r="E508" s="7">
        <v>106.82</v>
      </c>
      <c r="F508" s="6">
        <v>2.670421E7</v>
      </c>
      <c r="G508" s="6" t="s">
        <v>11</v>
      </c>
      <c r="H508" s="9"/>
      <c r="I508" s="9"/>
      <c r="J508" s="6">
        <f t="shared" si="1"/>
        <v>0</v>
      </c>
      <c r="K508" s="6">
        <f t="shared" si="2"/>
        <v>2015</v>
      </c>
      <c r="L508" s="9"/>
    </row>
    <row r="509" ht="15.75" hidden="1" customHeight="1">
      <c r="A509" s="5">
        <v>42362.0</v>
      </c>
      <c r="B509" s="6">
        <v>109.0</v>
      </c>
      <c r="C509" s="6">
        <v>109.0</v>
      </c>
      <c r="D509" s="6">
        <v>107.95</v>
      </c>
      <c r="E509" s="7">
        <v>108.03</v>
      </c>
      <c r="F509" s="6">
        <v>1.359668E7</v>
      </c>
      <c r="G509" s="6" t="s">
        <v>11</v>
      </c>
      <c r="H509" s="9"/>
      <c r="I509" s="9"/>
      <c r="J509" s="6">
        <f t="shared" si="1"/>
        <v>0</v>
      </c>
      <c r="K509" s="6">
        <f t="shared" si="2"/>
        <v>2015</v>
      </c>
      <c r="L509" s="9"/>
    </row>
    <row r="510" ht="15.75" hidden="1" customHeight="1">
      <c r="A510" s="5">
        <v>42361.0</v>
      </c>
      <c r="B510" s="6">
        <v>107.27</v>
      </c>
      <c r="C510" s="6">
        <v>108.85</v>
      </c>
      <c r="D510" s="6">
        <v>107.2</v>
      </c>
      <c r="E510" s="7">
        <v>108.61</v>
      </c>
      <c r="F510" s="6">
        <v>3.2657354E7</v>
      </c>
      <c r="G510" s="6" t="s">
        <v>11</v>
      </c>
      <c r="H510" s="9"/>
      <c r="I510" s="9"/>
      <c r="J510" s="6">
        <f t="shared" si="1"/>
        <v>0</v>
      </c>
      <c r="K510" s="6">
        <f t="shared" si="2"/>
        <v>2015</v>
      </c>
      <c r="L510" s="9"/>
    </row>
    <row r="511" ht="15.75" hidden="1" customHeight="1">
      <c r="A511" s="5">
        <v>42360.0</v>
      </c>
      <c r="B511" s="6">
        <v>107.4</v>
      </c>
      <c r="C511" s="6">
        <v>107.72</v>
      </c>
      <c r="D511" s="6">
        <v>106.451</v>
      </c>
      <c r="E511" s="7">
        <v>107.23</v>
      </c>
      <c r="F511" s="6">
        <v>3.2789367E7</v>
      </c>
      <c r="G511" s="6" t="s">
        <v>11</v>
      </c>
      <c r="H511" s="9"/>
      <c r="I511" s="9"/>
      <c r="J511" s="6">
        <f t="shared" si="1"/>
        <v>0</v>
      </c>
      <c r="K511" s="6">
        <f t="shared" si="2"/>
        <v>2015</v>
      </c>
      <c r="L511" s="9"/>
    </row>
    <row r="512" ht="15.75" hidden="1" customHeight="1">
      <c r="A512" s="5">
        <v>42359.0</v>
      </c>
      <c r="B512" s="6">
        <v>107.28</v>
      </c>
      <c r="C512" s="6">
        <v>107.37</v>
      </c>
      <c r="D512" s="6">
        <v>105.57</v>
      </c>
      <c r="E512" s="7">
        <v>107.33</v>
      </c>
      <c r="F512" s="6">
        <v>4.759061E7</v>
      </c>
      <c r="G512" s="6" t="s">
        <v>11</v>
      </c>
      <c r="H512" s="9"/>
      <c r="I512" s="9"/>
      <c r="J512" s="6">
        <f t="shared" si="1"/>
        <v>0</v>
      </c>
      <c r="K512" s="6">
        <f t="shared" si="2"/>
        <v>2015</v>
      </c>
      <c r="L512" s="9"/>
    </row>
    <row r="513" ht="15.75" hidden="1" customHeight="1">
      <c r="A513" s="5">
        <v>42356.0</v>
      </c>
      <c r="B513" s="6">
        <v>108.91</v>
      </c>
      <c r="C513" s="6">
        <v>109.52</v>
      </c>
      <c r="D513" s="6">
        <v>105.81</v>
      </c>
      <c r="E513" s="7">
        <v>106.03</v>
      </c>
      <c r="F513" s="6">
        <v>9.6453327E7</v>
      </c>
      <c r="G513" s="6" t="s">
        <v>11</v>
      </c>
      <c r="H513" s="9"/>
      <c r="I513" s="9"/>
      <c r="J513" s="6">
        <f t="shared" si="1"/>
        <v>0</v>
      </c>
      <c r="K513" s="6">
        <f t="shared" si="2"/>
        <v>2015</v>
      </c>
      <c r="L513" s="9"/>
    </row>
    <row r="514" ht="15.75" hidden="1" customHeight="1">
      <c r="A514" s="5">
        <v>42355.0</v>
      </c>
      <c r="B514" s="6">
        <v>112.02</v>
      </c>
      <c r="C514" s="6">
        <v>112.25</v>
      </c>
      <c r="D514" s="6">
        <v>108.98</v>
      </c>
      <c r="E514" s="7">
        <v>108.98</v>
      </c>
      <c r="F514" s="6">
        <v>4.4772827E7</v>
      </c>
      <c r="G514" s="6" t="s">
        <v>11</v>
      </c>
      <c r="H514" s="9"/>
      <c r="I514" s="9"/>
      <c r="J514" s="6">
        <f t="shared" si="1"/>
        <v>0</v>
      </c>
      <c r="K514" s="6">
        <f t="shared" si="2"/>
        <v>2015</v>
      </c>
      <c r="L514" s="9"/>
    </row>
    <row r="515" ht="15.75" hidden="1" customHeight="1">
      <c r="A515" s="5">
        <v>42354.0</v>
      </c>
      <c r="B515" s="6">
        <v>111.07</v>
      </c>
      <c r="C515" s="6">
        <v>111.99</v>
      </c>
      <c r="D515" s="6">
        <v>108.8</v>
      </c>
      <c r="E515" s="7">
        <v>111.34</v>
      </c>
      <c r="F515" s="6">
        <v>5.6238467E7</v>
      </c>
      <c r="G515" s="6" t="s">
        <v>11</v>
      </c>
      <c r="H515" s="9"/>
      <c r="I515" s="9"/>
      <c r="J515" s="6">
        <f t="shared" si="1"/>
        <v>0</v>
      </c>
      <c r="K515" s="6">
        <f t="shared" si="2"/>
        <v>2015</v>
      </c>
      <c r="L515" s="9"/>
    </row>
    <row r="516" ht="15.75" hidden="1" customHeight="1">
      <c r="A516" s="5">
        <v>42353.0</v>
      </c>
      <c r="B516" s="6">
        <v>111.94</v>
      </c>
      <c r="C516" s="6">
        <v>112.8</v>
      </c>
      <c r="D516" s="6">
        <v>110.35</v>
      </c>
      <c r="E516" s="7">
        <v>110.49</v>
      </c>
      <c r="F516" s="6">
        <v>5.3323105E7</v>
      </c>
      <c r="G516" s="6" t="s">
        <v>11</v>
      </c>
      <c r="H516" s="9"/>
      <c r="I516" s="9"/>
      <c r="J516" s="6">
        <f t="shared" si="1"/>
        <v>0</v>
      </c>
      <c r="K516" s="6">
        <f t="shared" si="2"/>
        <v>2015</v>
      </c>
      <c r="L516" s="9"/>
    </row>
    <row r="517" ht="15.75" hidden="1" customHeight="1">
      <c r="A517" s="5">
        <v>42352.0</v>
      </c>
      <c r="B517" s="6">
        <v>112.18</v>
      </c>
      <c r="C517" s="6">
        <v>112.68</v>
      </c>
      <c r="D517" s="6">
        <v>109.79</v>
      </c>
      <c r="E517" s="7">
        <v>112.48</v>
      </c>
      <c r="F517" s="6">
        <v>6.5003609E7</v>
      </c>
      <c r="G517" s="6" t="s">
        <v>11</v>
      </c>
      <c r="H517" s="9"/>
      <c r="I517" s="9"/>
      <c r="J517" s="6">
        <f t="shared" si="1"/>
        <v>0</v>
      </c>
      <c r="K517" s="6">
        <f t="shared" si="2"/>
        <v>2015</v>
      </c>
      <c r="L517" s="9"/>
    </row>
    <row r="518" ht="15.75" hidden="1" customHeight="1">
      <c r="A518" s="5">
        <v>42349.0</v>
      </c>
      <c r="B518" s="6">
        <v>115.19</v>
      </c>
      <c r="C518" s="6">
        <v>115.39</v>
      </c>
      <c r="D518" s="6">
        <v>112.851</v>
      </c>
      <c r="E518" s="7">
        <v>113.18</v>
      </c>
      <c r="F518" s="6">
        <v>4.6886161E7</v>
      </c>
      <c r="G518" s="6" t="s">
        <v>11</v>
      </c>
      <c r="H518" s="9"/>
      <c r="I518" s="9"/>
      <c r="J518" s="6">
        <f t="shared" si="1"/>
        <v>0</v>
      </c>
      <c r="K518" s="6">
        <f t="shared" si="2"/>
        <v>2015</v>
      </c>
      <c r="L518" s="9"/>
    </row>
    <row r="519" ht="15.75" hidden="1" customHeight="1">
      <c r="A519" s="5">
        <v>42348.0</v>
      </c>
      <c r="B519" s="6">
        <v>116.04</v>
      </c>
      <c r="C519" s="6">
        <v>116.94</v>
      </c>
      <c r="D519" s="6">
        <v>115.51</v>
      </c>
      <c r="E519" s="7">
        <v>116.17</v>
      </c>
      <c r="F519" s="6">
        <v>2.9212727E7</v>
      </c>
      <c r="G519" s="6" t="s">
        <v>11</v>
      </c>
      <c r="H519" s="9"/>
      <c r="I519" s="9"/>
      <c r="J519" s="6">
        <f t="shared" si="1"/>
        <v>0</v>
      </c>
      <c r="K519" s="6">
        <f t="shared" si="2"/>
        <v>2015</v>
      </c>
      <c r="L519" s="9"/>
    </row>
    <row r="520" ht="15.75" hidden="1" customHeight="1">
      <c r="A520" s="5">
        <v>42347.0</v>
      </c>
      <c r="B520" s="6">
        <v>117.64</v>
      </c>
      <c r="C520" s="6">
        <v>117.69</v>
      </c>
      <c r="D520" s="6">
        <v>115.08</v>
      </c>
      <c r="E520" s="7">
        <v>115.62</v>
      </c>
      <c r="F520" s="6">
        <v>4.6361357E7</v>
      </c>
      <c r="G520" s="6" t="s">
        <v>11</v>
      </c>
      <c r="H520" s="9"/>
      <c r="I520" s="9"/>
      <c r="J520" s="6">
        <f t="shared" si="1"/>
        <v>0</v>
      </c>
      <c r="K520" s="6">
        <f t="shared" si="2"/>
        <v>2015</v>
      </c>
      <c r="L520" s="9"/>
    </row>
    <row r="521" ht="15.75" hidden="1" customHeight="1">
      <c r="A521" s="5">
        <v>42346.0</v>
      </c>
      <c r="B521" s="6">
        <v>117.52</v>
      </c>
      <c r="C521" s="6">
        <v>118.6</v>
      </c>
      <c r="D521" s="6">
        <v>116.86</v>
      </c>
      <c r="E521" s="7">
        <v>118.23</v>
      </c>
      <c r="F521" s="6">
        <v>3.430945E7</v>
      </c>
      <c r="G521" s="6" t="s">
        <v>11</v>
      </c>
      <c r="H521" s="9"/>
      <c r="I521" s="9"/>
      <c r="J521" s="6">
        <f t="shared" si="1"/>
        <v>0</v>
      </c>
      <c r="K521" s="6">
        <f t="shared" si="2"/>
        <v>2015</v>
      </c>
      <c r="L521" s="9"/>
    </row>
    <row r="522" ht="15.75" hidden="1" customHeight="1">
      <c r="A522" s="5">
        <v>42345.0</v>
      </c>
      <c r="B522" s="6">
        <v>118.98</v>
      </c>
      <c r="C522" s="6">
        <v>119.86</v>
      </c>
      <c r="D522" s="6">
        <v>117.81</v>
      </c>
      <c r="E522" s="7">
        <v>118.28</v>
      </c>
      <c r="F522" s="6">
        <v>3.2084249E7</v>
      </c>
      <c r="G522" s="6" t="s">
        <v>11</v>
      </c>
      <c r="H522" s="9"/>
      <c r="I522" s="9"/>
      <c r="J522" s="6">
        <f t="shared" si="1"/>
        <v>0</v>
      </c>
      <c r="K522" s="6">
        <f t="shared" si="2"/>
        <v>2015</v>
      </c>
      <c r="L522" s="9"/>
    </row>
    <row r="523" ht="15.75" hidden="1" customHeight="1">
      <c r="A523" s="5">
        <v>42342.0</v>
      </c>
      <c r="B523" s="6">
        <v>115.29</v>
      </c>
      <c r="C523" s="6">
        <v>119.25</v>
      </c>
      <c r="D523" s="6">
        <v>115.11</v>
      </c>
      <c r="E523" s="7">
        <v>119.03</v>
      </c>
      <c r="F523" s="6">
        <v>5.7776977E7</v>
      </c>
      <c r="G523" s="6" t="s">
        <v>11</v>
      </c>
      <c r="H523" s="9"/>
      <c r="I523" s="9"/>
      <c r="J523" s="6">
        <f t="shared" si="1"/>
        <v>0</v>
      </c>
      <c r="K523" s="6">
        <f t="shared" si="2"/>
        <v>2015</v>
      </c>
      <c r="L523" s="9"/>
    </row>
    <row r="524" ht="15.75" hidden="1" customHeight="1">
      <c r="A524" s="5">
        <v>42341.0</v>
      </c>
      <c r="B524" s="6">
        <v>116.55</v>
      </c>
      <c r="C524" s="6">
        <v>116.79</v>
      </c>
      <c r="D524" s="6">
        <v>114.22</v>
      </c>
      <c r="E524" s="7">
        <v>115.2</v>
      </c>
      <c r="F524" s="6">
        <v>4.1569509E7</v>
      </c>
      <c r="G524" s="6" t="s">
        <v>11</v>
      </c>
      <c r="H524" s="9"/>
      <c r="I524" s="9"/>
      <c r="J524" s="6">
        <f t="shared" si="1"/>
        <v>0</v>
      </c>
      <c r="K524" s="6">
        <f t="shared" si="2"/>
        <v>2015</v>
      </c>
      <c r="L524" s="9"/>
    </row>
    <row r="525" ht="15.75" hidden="1" customHeight="1">
      <c r="A525" s="5">
        <v>42340.0</v>
      </c>
      <c r="B525" s="6">
        <v>117.05</v>
      </c>
      <c r="C525" s="6">
        <v>118.11</v>
      </c>
      <c r="D525" s="6">
        <v>116.08</v>
      </c>
      <c r="E525" s="7">
        <v>116.28</v>
      </c>
      <c r="F525" s="6">
        <v>3.3386563E7</v>
      </c>
      <c r="G525" s="6" t="s">
        <v>11</v>
      </c>
      <c r="H525" s="9"/>
      <c r="I525" s="9"/>
      <c r="J525" s="6">
        <f t="shared" si="1"/>
        <v>0</v>
      </c>
      <c r="K525" s="6">
        <f t="shared" si="2"/>
        <v>2015</v>
      </c>
      <c r="L525" s="9"/>
    </row>
    <row r="526" ht="15.75" hidden="1" customHeight="1">
      <c r="A526" s="5">
        <v>42339.0</v>
      </c>
      <c r="B526" s="6">
        <v>118.75</v>
      </c>
      <c r="C526" s="6">
        <v>118.81</v>
      </c>
      <c r="D526" s="6">
        <v>116.86</v>
      </c>
      <c r="E526" s="7">
        <v>117.34</v>
      </c>
      <c r="F526" s="6">
        <v>3.4852374E7</v>
      </c>
      <c r="G526" s="6" t="s">
        <v>11</v>
      </c>
      <c r="H526" s="9"/>
      <c r="I526" s="9"/>
      <c r="J526" s="6">
        <f t="shared" si="1"/>
        <v>0</v>
      </c>
      <c r="K526" s="6">
        <f t="shared" si="2"/>
        <v>2015</v>
      </c>
      <c r="L526" s="9"/>
    </row>
    <row r="527" ht="15.75" hidden="1" customHeight="1">
      <c r="A527" s="5">
        <v>42338.0</v>
      </c>
      <c r="B527" s="6">
        <v>117.99</v>
      </c>
      <c r="C527" s="6">
        <v>119.41</v>
      </c>
      <c r="D527" s="6">
        <v>117.75</v>
      </c>
      <c r="E527" s="7">
        <v>118.3</v>
      </c>
      <c r="F527" s="6">
        <v>3.9180322E7</v>
      </c>
      <c r="G527" s="6" t="s">
        <v>11</v>
      </c>
      <c r="H527" s="9"/>
      <c r="I527" s="9"/>
      <c r="J527" s="6">
        <f t="shared" si="1"/>
        <v>0</v>
      </c>
      <c r="K527" s="6">
        <f t="shared" si="2"/>
        <v>2015</v>
      </c>
      <c r="L527" s="9"/>
    </row>
    <row r="528" ht="15.75" hidden="1" customHeight="1">
      <c r="A528" s="5">
        <v>42335.0</v>
      </c>
      <c r="B528" s="6">
        <v>118.29</v>
      </c>
      <c r="C528" s="6">
        <v>118.41</v>
      </c>
      <c r="D528" s="6">
        <v>117.6</v>
      </c>
      <c r="E528" s="7">
        <v>117.81</v>
      </c>
      <c r="F528" s="6">
        <v>1.3046445E7</v>
      </c>
      <c r="G528" s="6" t="s">
        <v>11</v>
      </c>
      <c r="H528" s="9"/>
      <c r="I528" s="9"/>
      <c r="J528" s="6">
        <f t="shared" si="1"/>
        <v>0</v>
      </c>
      <c r="K528" s="6">
        <f t="shared" si="2"/>
        <v>2015</v>
      </c>
      <c r="L528" s="9"/>
    </row>
    <row r="529" ht="15.75" hidden="1" customHeight="1">
      <c r="A529" s="5">
        <v>42333.0</v>
      </c>
      <c r="B529" s="6">
        <v>119.21</v>
      </c>
      <c r="C529" s="6">
        <v>119.23</v>
      </c>
      <c r="D529" s="6">
        <v>117.92</v>
      </c>
      <c r="E529" s="7">
        <v>118.03</v>
      </c>
      <c r="F529" s="6">
        <v>2.1388308E7</v>
      </c>
      <c r="G529" s="6" t="s">
        <v>11</v>
      </c>
      <c r="H529" s="9"/>
      <c r="I529" s="9"/>
      <c r="J529" s="6">
        <f t="shared" si="1"/>
        <v>0</v>
      </c>
      <c r="K529" s="6">
        <f t="shared" si="2"/>
        <v>2015</v>
      </c>
      <c r="L529" s="9"/>
    </row>
    <row r="530" ht="15.75" hidden="1" customHeight="1">
      <c r="A530" s="5">
        <v>42332.0</v>
      </c>
      <c r="B530" s="6">
        <v>117.33</v>
      </c>
      <c r="C530" s="6">
        <v>119.35</v>
      </c>
      <c r="D530" s="6">
        <v>117.12</v>
      </c>
      <c r="E530" s="7">
        <v>118.88</v>
      </c>
      <c r="F530" s="6">
        <v>4.2803172E7</v>
      </c>
      <c r="G530" s="6" t="s">
        <v>11</v>
      </c>
      <c r="H530" s="9"/>
      <c r="I530" s="9"/>
      <c r="J530" s="6">
        <f t="shared" si="1"/>
        <v>0</v>
      </c>
      <c r="K530" s="6">
        <f t="shared" si="2"/>
        <v>2015</v>
      </c>
      <c r="L530" s="9"/>
    </row>
    <row r="531" ht="15.75" hidden="1" customHeight="1">
      <c r="A531" s="5">
        <v>42331.0</v>
      </c>
      <c r="B531" s="6">
        <v>119.27</v>
      </c>
      <c r="C531" s="6">
        <v>119.73</v>
      </c>
      <c r="D531" s="6">
        <v>117.34</v>
      </c>
      <c r="E531" s="7">
        <v>117.75</v>
      </c>
      <c r="F531" s="6">
        <v>3.2482528E7</v>
      </c>
      <c r="G531" s="6" t="s">
        <v>11</v>
      </c>
      <c r="H531" s="9"/>
      <c r="I531" s="9"/>
      <c r="J531" s="6">
        <f t="shared" si="1"/>
        <v>0</v>
      </c>
      <c r="K531" s="6">
        <f t="shared" si="2"/>
        <v>2015</v>
      </c>
      <c r="L531" s="9"/>
    </row>
    <row r="532" ht="15.75" hidden="1" customHeight="1">
      <c r="A532" s="5">
        <v>42328.0</v>
      </c>
      <c r="B532" s="6">
        <v>119.2</v>
      </c>
      <c r="C532" s="6">
        <v>119.92</v>
      </c>
      <c r="D532" s="6">
        <v>118.85</v>
      </c>
      <c r="E532" s="7">
        <v>119.3</v>
      </c>
      <c r="F532" s="6">
        <v>3.4287096E7</v>
      </c>
      <c r="G532" s="6" t="s">
        <v>11</v>
      </c>
      <c r="H532" s="9"/>
      <c r="I532" s="9"/>
      <c r="J532" s="6">
        <f t="shared" si="1"/>
        <v>0</v>
      </c>
      <c r="K532" s="6">
        <f t="shared" si="2"/>
        <v>2015</v>
      </c>
      <c r="L532" s="9"/>
    </row>
    <row r="533" ht="15.75" hidden="1" customHeight="1">
      <c r="A533" s="5">
        <v>42327.0</v>
      </c>
      <c r="B533" s="6">
        <v>117.64</v>
      </c>
      <c r="C533" s="6">
        <v>119.75</v>
      </c>
      <c r="D533" s="6">
        <v>116.76</v>
      </c>
      <c r="E533" s="7">
        <v>118.78</v>
      </c>
      <c r="F533" s="6">
        <v>4.329582E7</v>
      </c>
      <c r="G533" s="6" t="s">
        <v>11</v>
      </c>
      <c r="H533" s="9"/>
      <c r="I533" s="9"/>
      <c r="J533" s="6">
        <f t="shared" si="1"/>
        <v>0</v>
      </c>
      <c r="K533" s="6">
        <f t="shared" si="2"/>
        <v>2015</v>
      </c>
      <c r="L533" s="9"/>
    </row>
    <row r="534" ht="15.75" hidden="1" customHeight="1">
      <c r="A534" s="5">
        <v>42326.0</v>
      </c>
      <c r="B534" s="6">
        <v>115.76</v>
      </c>
      <c r="C534" s="6">
        <v>117.49</v>
      </c>
      <c r="D534" s="6">
        <v>115.5</v>
      </c>
      <c r="E534" s="7">
        <v>117.29</v>
      </c>
      <c r="F534" s="6">
        <v>4.6674697E7</v>
      </c>
      <c r="G534" s="6" t="s">
        <v>11</v>
      </c>
      <c r="H534" s="9"/>
      <c r="I534" s="9"/>
      <c r="J534" s="6">
        <f t="shared" si="1"/>
        <v>0</v>
      </c>
      <c r="K534" s="6">
        <f t="shared" si="2"/>
        <v>2015</v>
      </c>
      <c r="L534" s="9"/>
    </row>
    <row r="535" ht="15.75" hidden="1" customHeight="1">
      <c r="A535" s="5">
        <v>42325.0</v>
      </c>
      <c r="B535" s="6">
        <v>114.92</v>
      </c>
      <c r="C535" s="6">
        <v>115.05</v>
      </c>
      <c r="D535" s="6">
        <v>113.32</v>
      </c>
      <c r="E535" s="7">
        <v>113.69</v>
      </c>
      <c r="F535" s="6">
        <v>2.7616939E7</v>
      </c>
      <c r="G535" s="6" t="s">
        <v>11</v>
      </c>
      <c r="H535" s="9"/>
      <c r="I535" s="9"/>
      <c r="J535" s="6">
        <f t="shared" si="1"/>
        <v>0</v>
      </c>
      <c r="K535" s="6">
        <f t="shared" si="2"/>
        <v>2015</v>
      </c>
      <c r="L535" s="9"/>
    </row>
    <row r="536" ht="15.75" hidden="1" customHeight="1">
      <c r="A536" s="5">
        <v>42324.0</v>
      </c>
      <c r="B536" s="6">
        <v>111.38</v>
      </c>
      <c r="C536" s="6">
        <v>114.24</v>
      </c>
      <c r="D536" s="6">
        <v>111.0</v>
      </c>
      <c r="E536" s="7">
        <v>114.175</v>
      </c>
      <c r="F536" s="6">
        <v>3.8106701E7</v>
      </c>
      <c r="G536" s="6" t="s">
        <v>11</v>
      </c>
      <c r="H536" s="9"/>
      <c r="I536" s="9"/>
      <c r="J536" s="6">
        <f t="shared" si="1"/>
        <v>0</v>
      </c>
      <c r="K536" s="6">
        <f t="shared" si="2"/>
        <v>2015</v>
      </c>
      <c r="L536" s="9"/>
    </row>
    <row r="537" ht="15.75" hidden="1" customHeight="1">
      <c r="A537" s="5">
        <v>42321.0</v>
      </c>
      <c r="B537" s="6">
        <v>115.2</v>
      </c>
      <c r="C537" s="6">
        <v>115.57</v>
      </c>
      <c r="D537" s="6">
        <v>112.27</v>
      </c>
      <c r="E537" s="7">
        <v>112.34</v>
      </c>
      <c r="F537" s="6">
        <v>4.5812403E7</v>
      </c>
      <c r="G537" s="6" t="s">
        <v>11</v>
      </c>
      <c r="H537" s="9"/>
      <c r="I537" s="9"/>
      <c r="J537" s="6">
        <f t="shared" si="1"/>
        <v>0</v>
      </c>
      <c r="K537" s="6">
        <f t="shared" si="2"/>
        <v>2015</v>
      </c>
      <c r="L537" s="9"/>
    </row>
    <row r="538" ht="15.75" hidden="1" customHeight="1">
      <c r="A538" s="5">
        <v>42320.0</v>
      </c>
      <c r="B538" s="6">
        <v>116.26</v>
      </c>
      <c r="C538" s="6">
        <v>116.82</v>
      </c>
      <c r="D538" s="6">
        <v>115.65</v>
      </c>
      <c r="E538" s="7">
        <v>115.72</v>
      </c>
      <c r="F538" s="6">
        <v>3.2525579E7</v>
      </c>
      <c r="G538" s="6" t="s">
        <v>11</v>
      </c>
      <c r="H538" s="9"/>
      <c r="I538" s="9"/>
      <c r="J538" s="6">
        <f t="shared" si="1"/>
        <v>0</v>
      </c>
      <c r="K538" s="6">
        <f t="shared" si="2"/>
        <v>2015</v>
      </c>
      <c r="L538" s="9"/>
    </row>
    <row r="539" ht="15.75" hidden="1" customHeight="1">
      <c r="A539" s="5">
        <v>42319.0</v>
      </c>
      <c r="B539" s="6">
        <v>116.37</v>
      </c>
      <c r="C539" s="6">
        <v>117.42</v>
      </c>
      <c r="D539" s="6">
        <v>115.21</v>
      </c>
      <c r="E539" s="7">
        <v>116.11</v>
      </c>
      <c r="F539" s="6">
        <v>4.5217971E7</v>
      </c>
      <c r="G539" s="6" t="s">
        <v>11</v>
      </c>
      <c r="H539" s="9"/>
      <c r="I539" s="9"/>
      <c r="J539" s="6">
        <f t="shared" si="1"/>
        <v>0</v>
      </c>
      <c r="K539" s="6">
        <f t="shared" si="2"/>
        <v>2015</v>
      </c>
      <c r="L539" s="9"/>
    </row>
    <row r="540" ht="15.75" hidden="1" customHeight="1">
      <c r="A540" s="5">
        <v>42318.0</v>
      </c>
      <c r="B540" s="6">
        <v>116.9</v>
      </c>
      <c r="C540" s="6">
        <v>118.07</v>
      </c>
      <c r="D540" s="6">
        <v>116.061</v>
      </c>
      <c r="E540" s="7">
        <v>116.77</v>
      </c>
      <c r="F540" s="6">
        <v>5.9127931E7</v>
      </c>
      <c r="G540" s="6" t="s">
        <v>11</v>
      </c>
      <c r="H540" s="9"/>
      <c r="I540" s="9"/>
      <c r="J540" s="6">
        <f t="shared" si="1"/>
        <v>0</v>
      </c>
      <c r="K540" s="6">
        <f t="shared" si="2"/>
        <v>2015</v>
      </c>
      <c r="L540" s="9"/>
    </row>
    <row r="541" ht="15.75" hidden="1" customHeight="1">
      <c r="A541" s="5">
        <v>42317.0</v>
      </c>
      <c r="B541" s="6">
        <v>120.96</v>
      </c>
      <c r="C541" s="6">
        <v>121.81</v>
      </c>
      <c r="D541" s="6">
        <v>120.05</v>
      </c>
      <c r="E541" s="7">
        <v>120.57</v>
      </c>
      <c r="F541" s="6">
        <v>3.3871405E7</v>
      </c>
      <c r="G541" s="6" t="s">
        <v>11</v>
      </c>
      <c r="H541" s="9"/>
      <c r="I541" s="9"/>
      <c r="J541" s="6">
        <f t="shared" si="1"/>
        <v>0</v>
      </c>
      <c r="K541" s="6">
        <f t="shared" si="2"/>
        <v>2015</v>
      </c>
      <c r="L541" s="9"/>
    </row>
    <row r="542" ht="15.75" hidden="1" customHeight="1">
      <c r="A542" s="5">
        <v>42314.0</v>
      </c>
      <c r="B542" s="6">
        <v>121.11</v>
      </c>
      <c r="C542" s="6">
        <v>121.81</v>
      </c>
      <c r="D542" s="6">
        <v>120.62</v>
      </c>
      <c r="E542" s="7">
        <v>121.06</v>
      </c>
      <c r="F542" s="6">
        <v>3.3042283E7</v>
      </c>
      <c r="G542" s="6" t="s">
        <v>11</v>
      </c>
      <c r="H542" s="9"/>
      <c r="I542" s="9"/>
      <c r="J542" s="6">
        <f t="shared" si="1"/>
        <v>0</v>
      </c>
      <c r="K542" s="6">
        <f t="shared" si="2"/>
        <v>2015</v>
      </c>
      <c r="L542" s="9"/>
    </row>
    <row r="543" ht="15.75" hidden="1" customHeight="1">
      <c r="A543" s="5">
        <v>42313.0</v>
      </c>
      <c r="B543" s="6">
        <v>121.85</v>
      </c>
      <c r="C543" s="6">
        <v>122.69</v>
      </c>
      <c r="D543" s="6">
        <v>120.18</v>
      </c>
      <c r="E543" s="7">
        <v>120.92</v>
      </c>
      <c r="F543" s="6">
        <v>3.955268E7</v>
      </c>
      <c r="G543" s="6" t="s">
        <v>11</v>
      </c>
      <c r="H543" s="9"/>
      <c r="I543" s="9"/>
      <c r="J543" s="6">
        <f t="shared" si="1"/>
        <v>0</v>
      </c>
      <c r="K543" s="6">
        <f t="shared" si="2"/>
        <v>2015</v>
      </c>
      <c r="L543" s="9"/>
    </row>
    <row r="544" ht="15.75" hidden="1" customHeight="1">
      <c r="A544" s="5">
        <v>42312.0</v>
      </c>
      <c r="B544" s="6">
        <v>123.13</v>
      </c>
      <c r="C544" s="6">
        <v>123.82</v>
      </c>
      <c r="D544" s="6">
        <v>121.62</v>
      </c>
      <c r="E544" s="7">
        <v>122.0</v>
      </c>
      <c r="F544" s="6">
        <v>4.488605E7</v>
      </c>
      <c r="G544" s="6" t="s">
        <v>11</v>
      </c>
      <c r="H544" s="9"/>
      <c r="I544" s="9"/>
      <c r="J544" s="6">
        <f t="shared" si="1"/>
        <v>0</v>
      </c>
      <c r="K544" s="6">
        <f t="shared" si="2"/>
        <v>2015</v>
      </c>
      <c r="L544" s="9"/>
    </row>
    <row r="545" ht="15.75" hidden="1" customHeight="1">
      <c r="A545" s="5">
        <v>42311.0</v>
      </c>
      <c r="B545" s="6">
        <v>120.79</v>
      </c>
      <c r="C545" s="6">
        <v>123.49</v>
      </c>
      <c r="D545" s="6">
        <v>120.7</v>
      </c>
      <c r="E545" s="7">
        <v>122.57</v>
      </c>
      <c r="F545" s="6">
        <v>4.5518976E7</v>
      </c>
      <c r="G545" s="6" t="s">
        <v>11</v>
      </c>
      <c r="H545" s="9"/>
      <c r="I545" s="9"/>
      <c r="J545" s="6">
        <f t="shared" si="1"/>
        <v>0</v>
      </c>
      <c r="K545" s="6">
        <f t="shared" si="2"/>
        <v>2015</v>
      </c>
      <c r="L545" s="9"/>
    </row>
    <row r="546" ht="15.75" hidden="1" customHeight="1">
      <c r="A546" s="5">
        <v>42310.0</v>
      </c>
      <c r="B546" s="6">
        <v>119.87</v>
      </c>
      <c r="C546" s="6">
        <v>121.36</v>
      </c>
      <c r="D546" s="6">
        <v>119.61</v>
      </c>
      <c r="E546" s="7">
        <v>121.18</v>
      </c>
      <c r="F546" s="6">
        <v>3.2203267E7</v>
      </c>
      <c r="G546" s="6" t="s">
        <v>11</v>
      </c>
      <c r="H546" s="9"/>
      <c r="I546" s="9"/>
      <c r="J546" s="6">
        <f t="shared" si="1"/>
        <v>0</v>
      </c>
      <c r="K546" s="6">
        <f t="shared" si="2"/>
        <v>2015</v>
      </c>
      <c r="L546" s="9"/>
    </row>
    <row r="547" ht="15.75" hidden="1" customHeight="1">
      <c r="A547" s="5">
        <v>42307.0</v>
      </c>
      <c r="B547" s="6">
        <v>120.99</v>
      </c>
      <c r="C547" s="6">
        <v>121.22</v>
      </c>
      <c r="D547" s="6">
        <v>119.45</v>
      </c>
      <c r="E547" s="7">
        <v>119.5</v>
      </c>
      <c r="F547" s="6">
        <v>4.9365254E7</v>
      </c>
      <c r="G547" s="6" t="s">
        <v>11</v>
      </c>
      <c r="H547" s="9"/>
      <c r="I547" s="9"/>
      <c r="J547" s="6">
        <f t="shared" si="1"/>
        <v>0</v>
      </c>
      <c r="K547" s="6">
        <f t="shared" si="2"/>
        <v>2015</v>
      </c>
      <c r="L547" s="9"/>
    </row>
    <row r="548" ht="15.75" hidden="1" customHeight="1">
      <c r="A548" s="5">
        <v>42306.0</v>
      </c>
      <c r="B548" s="6">
        <v>118.7</v>
      </c>
      <c r="C548" s="6">
        <v>120.69</v>
      </c>
      <c r="D548" s="6">
        <v>118.27</v>
      </c>
      <c r="E548" s="7">
        <v>120.53</v>
      </c>
      <c r="F548" s="6">
        <v>5.1227334E7</v>
      </c>
      <c r="G548" s="6" t="s">
        <v>11</v>
      </c>
      <c r="H548" s="9"/>
      <c r="I548" s="9"/>
      <c r="J548" s="6">
        <f t="shared" si="1"/>
        <v>0</v>
      </c>
      <c r="K548" s="6">
        <f t="shared" si="2"/>
        <v>2015</v>
      </c>
      <c r="L548" s="9"/>
    </row>
    <row r="549" ht="15.75" hidden="1" customHeight="1">
      <c r="A549" s="5">
        <v>42305.0</v>
      </c>
      <c r="B549" s="6">
        <v>116.93</v>
      </c>
      <c r="C549" s="6">
        <v>119.3</v>
      </c>
      <c r="D549" s="6">
        <v>116.06</v>
      </c>
      <c r="E549" s="7">
        <v>119.27</v>
      </c>
      <c r="F549" s="6">
        <v>8.5551352E7</v>
      </c>
      <c r="G549" s="6" t="s">
        <v>11</v>
      </c>
      <c r="H549" s="9"/>
      <c r="I549" s="9"/>
      <c r="J549" s="6">
        <f t="shared" si="1"/>
        <v>0</v>
      </c>
      <c r="K549" s="6">
        <f t="shared" si="2"/>
        <v>2015</v>
      </c>
      <c r="L549" s="9"/>
    </row>
    <row r="550" ht="15.75" hidden="1" customHeight="1">
      <c r="A550" s="5">
        <v>42304.0</v>
      </c>
      <c r="B550" s="6">
        <v>115.4</v>
      </c>
      <c r="C550" s="6">
        <v>116.54</v>
      </c>
      <c r="D550" s="6">
        <v>113.99</v>
      </c>
      <c r="E550" s="7">
        <v>114.55</v>
      </c>
      <c r="F550" s="6">
        <v>6.98844E7</v>
      </c>
      <c r="G550" s="6" t="s">
        <v>11</v>
      </c>
      <c r="H550" s="9"/>
      <c r="I550" s="9"/>
      <c r="J550" s="6">
        <f t="shared" si="1"/>
        <v>0</v>
      </c>
      <c r="K550" s="6">
        <f t="shared" si="2"/>
        <v>2015</v>
      </c>
      <c r="L550" s="9"/>
    </row>
    <row r="551" ht="15.75" hidden="1" customHeight="1">
      <c r="A551" s="5">
        <v>42303.0</v>
      </c>
      <c r="B551" s="6">
        <v>118.08</v>
      </c>
      <c r="C551" s="6">
        <v>118.13</v>
      </c>
      <c r="D551" s="6">
        <v>114.92</v>
      </c>
      <c r="E551" s="7">
        <v>115.28</v>
      </c>
      <c r="F551" s="6">
        <v>6.6333781E7</v>
      </c>
      <c r="G551" s="6" t="s">
        <v>11</v>
      </c>
      <c r="H551" s="9"/>
      <c r="I551" s="9"/>
      <c r="J551" s="6">
        <f t="shared" si="1"/>
        <v>0</v>
      </c>
      <c r="K551" s="6">
        <f t="shared" si="2"/>
        <v>2015</v>
      </c>
      <c r="L551" s="9"/>
    </row>
    <row r="552" ht="15.75" hidden="1" customHeight="1">
      <c r="A552" s="5">
        <v>42300.0</v>
      </c>
      <c r="B552" s="6">
        <v>116.7</v>
      </c>
      <c r="C552" s="6">
        <v>119.228</v>
      </c>
      <c r="D552" s="6">
        <v>116.33</v>
      </c>
      <c r="E552" s="7">
        <v>119.08</v>
      </c>
      <c r="F552" s="6">
        <v>5.9366914E7</v>
      </c>
      <c r="G552" s="6" t="s">
        <v>11</v>
      </c>
      <c r="H552" s="9"/>
      <c r="I552" s="9"/>
      <c r="J552" s="6">
        <f t="shared" si="1"/>
        <v>0</v>
      </c>
      <c r="K552" s="6">
        <f t="shared" si="2"/>
        <v>2015</v>
      </c>
      <c r="L552" s="9"/>
    </row>
    <row r="553" ht="15.75" hidden="1" customHeight="1">
      <c r="A553" s="5">
        <v>42299.0</v>
      </c>
      <c r="B553" s="6">
        <v>114.33</v>
      </c>
      <c r="C553" s="6">
        <v>115.5</v>
      </c>
      <c r="D553" s="6">
        <v>114.1</v>
      </c>
      <c r="E553" s="7">
        <v>115.5</v>
      </c>
      <c r="F553" s="6">
        <v>4.1654089E7</v>
      </c>
      <c r="G553" s="6" t="s">
        <v>11</v>
      </c>
      <c r="H553" s="9"/>
      <c r="I553" s="9"/>
      <c r="J553" s="6">
        <f t="shared" si="1"/>
        <v>0</v>
      </c>
      <c r="K553" s="6">
        <f t="shared" si="2"/>
        <v>2015</v>
      </c>
      <c r="L553" s="9"/>
    </row>
    <row r="554" ht="15.75" hidden="1" customHeight="1">
      <c r="A554" s="5">
        <v>42298.0</v>
      </c>
      <c r="B554" s="6">
        <v>114.0</v>
      </c>
      <c r="C554" s="6">
        <v>115.58</v>
      </c>
      <c r="D554" s="6">
        <v>113.7</v>
      </c>
      <c r="E554" s="7">
        <v>113.76</v>
      </c>
      <c r="F554" s="6">
        <v>4.2326974E7</v>
      </c>
      <c r="G554" s="6" t="s">
        <v>11</v>
      </c>
      <c r="H554" s="9"/>
      <c r="I554" s="9"/>
      <c r="J554" s="6">
        <f t="shared" si="1"/>
        <v>0</v>
      </c>
      <c r="K554" s="6">
        <f t="shared" si="2"/>
        <v>2015</v>
      </c>
      <c r="L554" s="9"/>
    </row>
    <row r="555" ht="15.75" hidden="1" customHeight="1">
      <c r="A555" s="5">
        <v>42297.0</v>
      </c>
      <c r="B555" s="6">
        <v>111.34</v>
      </c>
      <c r="C555" s="6">
        <v>114.17</v>
      </c>
      <c r="D555" s="6">
        <v>110.82</v>
      </c>
      <c r="E555" s="7">
        <v>113.77</v>
      </c>
      <c r="F555" s="6">
        <v>4.8967763E7</v>
      </c>
      <c r="G555" s="6" t="s">
        <v>11</v>
      </c>
      <c r="H555" s="9"/>
      <c r="I555" s="9"/>
      <c r="J555" s="6">
        <f t="shared" si="1"/>
        <v>0</v>
      </c>
      <c r="K555" s="6">
        <f t="shared" si="2"/>
        <v>2015</v>
      </c>
      <c r="L555" s="9"/>
    </row>
    <row r="556" ht="15.75" hidden="1" customHeight="1">
      <c r="A556" s="5">
        <v>42296.0</v>
      </c>
      <c r="B556" s="6">
        <v>110.8</v>
      </c>
      <c r="C556" s="6">
        <v>111.75</v>
      </c>
      <c r="D556" s="6">
        <v>110.11</v>
      </c>
      <c r="E556" s="7">
        <v>111.73</v>
      </c>
      <c r="F556" s="6">
        <v>2.9759153E7</v>
      </c>
      <c r="G556" s="6" t="s">
        <v>11</v>
      </c>
      <c r="H556" s="9"/>
      <c r="I556" s="9"/>
      <c r="J556" s="6">
        <f t="shared" si="1"/>
        <v>0</v>
      </c>
      <c r="K556" s="6">
        <f t="shared" si="2"/>
        <v>2015</v>
      </c>
      <c r="L556" s="9"/>
    </row>
    <row r="557" ht="15.75" hidden="1" customHeight="1">
      <c r="A557" s="5">
        <v>42293.0</v>
      </c>
      <c r="B557" s="6">
        <v>111.78</v>
      </c>
      <c r="C557" s="6">
        <v>112.0</v>
      </c>
      <c r="D557" s="6">
        <v>110.53</v>
      </c>
      <c r="E557" s="7">
        <v>111.04</v>
      </c>
      <c r="F557" s="6">
        <v>3.9232609E7</v>
      </c>
      <c r="G557" s="6" t="s">
        <v>11</v>
      </c>
      <c r="H557" s="9"/>
      <c r="I557" s="9"/>
      <c r="J557" s="6">
        <f t="shared" si="1"/>
        <v>0</v>
      </c>
      <c r="K557" s="6">
        <f t="shared" si="2"/>
        <v>2015</v>
      </c>
      <c r="L557" s="9"/>
    </row>
    <row r="558" ht="15.75" hidden="1" customHeight="1">
      <c r="A558" s="5">
        <v>42292.0</v>
      </c>
      <c r="B558" s="6">
        <v>110.93</v>
      </c>
      <c r="C558" s="6">
        <v>112.1</v>
      </c>
      <c r="D558" s="6">
        <v>110.49</v>
      </c>
      <c r="E558" s="7">
        <v>111.86</v>
      </c>
      <c r="F558" s="6">
        <v>3.7673452E7</v>
      </c>
      <c r="G558" s="6" t="s">
        <v>11</v>
      </c>
      <c r="H558" s="9"/>
      <c r="I558" s="9"/>
      <c r="J558" s="6">
        <f t="shared" si="1"/>
        <v>0</v>
      </c>
      <c r="K558" s="6">
        <f t="shared" si="2"/>
        <v>2015</v>
      </c>
      <c r="L558" s="9"/>
    </row>
    <row r="559" ht="15.75" hidden="1" customHeight="1">
      <c r="A559" s="5">
        <v>42291.0</v>
      </c>
      <c r="B559" s="6">
        <v>111.29</v>
      </c>
      <c r="C559" s="6">
        <v>111.52</v>
      </c>
      <c r="D559" s="6">
        <v>109.56</v>
      </c>
      <c r="E559" s="7">
        <v>110.21</v>
      </c>
      <c r="F559" s="6">
        <v>4.4462449E7</v>
      </c>
      <c r="G559" s="6" t="s">
        <v>11</v>
      </c>
      <c r="H559" s="9"/>
      <c r="I559" s="9"/>
      <c r="J559" s="6">
        <f t="shared" si="1"/>
        <v>0</v>
      </c>
      <c r="K559" s="6">
        <f t="shared" si="2"/>
        <v>2015</v>
      </c>
      <c r="L559" s="9"/>
    </row>
    <row r="560" ht="15.75" hidden="1" customHeight="1">
      <c r="A560" s="5">
        <v>42290.0</v>
      </c>
      <c r="B560" s="6">
        <v>110.82</v>
      </c>
      <c r="C560" s="6">
        <v>112.45</v>
      </c>
      <c r="D560" s="6">
        <v>110.68</v>
      </c>
      <c r="E560" s="7">
        <v>111.79</v>
      </c>
      <c r="F560" s="6">
        <v>3.3049256E7</v>
      </c>
      <c r="G560" s="6" t="s">
        <v>11</v>
      </c>
      <c r="H560" s="9"/>
      <c r="I560" s="9"/>
      <c r="J560" s="6">
        <f t="shared" si="1"/>
        <v>0</v>
      </c>
      <c r="K560" s="6">
        <f t="shared" si="2"/>
        <v>2015</v>
      </c>
      <c r="L560" s="9"/>
    </row>
    <row r="561" ht="15.75" hidden="1" customHeight="1">
      <c r="A561" s="5">
        <v>42289.0</v>
      </c>
      <c r="B561" s="6">
        <v>112.73</v>
      </c>
      <c r="C561" s="6">
        <v>112.75</v>
      </c>
      <c r="D561" s="6">
        <v>111.44</v>
      </c>
      <c r="E561" s="7">
        <v>111.6</v>
      </c>
      <c r="F561" s="6">
        <v>3.0467204E7</v>
      </c>
      <c r="G561" s="6" t="s">
        <v>11</v>
      </c>
      <c r="H561" s="9"/>
      <c r="I561" s="9"/>
      <c r="J561" s="6">
        <f t="shared" si="1"/>
        <v>0</v>
      </c>
      <c r="K561" s="6">
        <f t="shared" si="2"/>
        <v>2015</v>
      </c>
      <c r="L561" s="9"/>
    </row>
    <row r="562" ht="15.75" hidden="1" customHeight="1">
      <c r="A562" s="5">
        <v>42286.0</v>
      </c>
      <c r="B562" s="6">
        <v>110.0</v>
      </c>
      <c r="C562" s="6">
        <v>112.28</v>
      </c>
      <c r="D562" s="6">
        <v>109.49</v>
      </c>
      <c r="E562" s="7">
        <v>112.12</v>
      </c>
      <c r="F562" s="6">
        <v>5.276614E7</v>
      </c>
      <c r="G562" s="6" t="s">
        <v>11</v>
      </c>
      <c r="H562" s="9"/>
      <c r="I562" s="9"/>
      <c r="J562" s="6">
        <f t="shared" si="1"/>
        <v>0</v>
      </c>
      <c r="K562" s="6">
        <f t="shared" si="2"/>
        <v>2015</v>
      </c>
      <c r="L562" s="9"/>
    </row>
    <row r="563" ht="15.75" hidden="1" customHeight="1">
      <c r="A563" s="5">
        <v>42285.0</v>
      </c>
      <c r="B563" s="6">
        <v>110.19</v>
      </c>
      <c r="C563" s="6">
        <v>110.19</v>
      </c>
      <c r="D563" s="6">
        <v>108.21</v>
      </c>
      <c r="E563" s="7">
        <v>109.5</v>
      </c>
      <c r="F563" s="6">
        <v>6.1979577E7</v>
      </c>
      <c r="G563" s="6" t="s">
        <v>11</v>
      </c>
      <c r="H563" s="9"/>
      <c r="I563" s="9"/>
      <c r="J563" s="6">
        <f t="shared" si="1"/>
        <v>0</v>
      </c>
      <c r="K563" s="6">
        <f t="shared" si="2"/>
        <v>2015</v>
      </c>
      <c r="L563" s="9"/>
    </row>
    <row r="564" ht="15.75" hidden="1" customHeight="1">
      <c r="A564" s="5">
        <v>42284.0</v>
      </c>
      <c r="B564" s="6">
        <v>111.74</v>
      </c>
      <c r="C564" s="6">
        <v>111.77</v>
      </c>
      <c r="D564" s="6">
        <v>109.41</v>
      </c>
      <c r="E564" s="7">
        <v>110.78</v>
      </c>
      <c r="F564" s="6">
        <v>4.676555E7</v>
      </c>
      <c r="G564" s="6" t="s">
        <v>11</v>
      </c>
      <c r="H564" s="9"/>
      <c r="I564" s="9"/>
      <c r="J564" s="6">
        <f t="shared" si="1"/>
        <v>0</v>
      </c>
      <c r="K564" s="6">
        <f t="shared" si="2"/>
        <v>2015</v>
      </c>
      <c r="L564" s="9"/>
    </row>
    <row r="565" ht="15.75" hidden="1" customHeight="1">
      <c r="A565" s="5">
        <v>42283.0</v>
      </c>
      <c r="B565" s="6">
        <v>110.63</v>
      </c>
      <c r="C565" s="6">
        <v>111.74</v>
      </c>
      <c r="D565" s="6">
        <v>109.765</v>
      </c>
      <c r="E565" s="7">
        <v>111.31</v>
      </c>
      <c r="F565" s="6">
        <v>4.8856977E7</v>
      </c>
      <c r="G565" s="6" t="s">
        <v>11</v>
      </c>
      <c r="H565" s="9"/>
      <c r="I565" s="9"/>
      <c r="J565" s="6">
        <f t="shared" si="1"/>
        <v>0</v>
      </c>
      <c r="K565" s="6">
        <f t="shared" si="2"/>
        <v>2015</v>
      </c>
      <c r="L565" s="9"/>
    </row>
    <row r="566" ht="15.75" hidden="1" customHeight="1">
      <c r="A566" s="5">
        <v>42282.0</v>
      </c>
      <c r="B566" s="6">
        <v>109.88</v>
      </c>
      <c r="C566" s="6">
        <v>111.3698</v>
      </c>
      <c r="D566" s="6">
        <v>109.07</v>
      </c>
      <c r="E566" s="7">
        <v>110.78</v>
      </c>
      <c r="F566" s="6">
        <v>5.2064743E7</v>
      </c>
      <c r="G566" s="6" t="s">
        <v>11</v>
      </c>
      <c r="H566" s="9"/>
      <c r="I566" s="9"/>
      <c r="J566" s="6">
        <f t="shared" si="1"/>
        <v>0</v>
      </c>
      <c r="K566" s="6">
        <f t="shared" si="2"/>
        <v>2015</v>
      </c>
      <c r="L566" s="9"/>
    </row>
    <row r="567" ht="15.75" hidden="1" customHeight="1">
      <c r="A567" s="5">
        <v>42279.0</v>
      </c>
      <c r="B567" s="6">
        <v>108.01</v>
      </c>
      <c r="C567" s="6">
        <v>111.0136</v>
      </c>
      <c r="D567" s="6">
        <v>107.55</v>
      </c>
      <c r="E567" s="7">
        <v>110.38</v>
      </c>
      <c r="F567" s="6">
        <v>5.8019758E7</v>
      </c>
      <c r="G567" s="6" t="s">
        <v>11</v>
      </c>
      <c r="H567" s="9"/>
      <c r="I567" s="9"/>
      <c r="J567" s="6">
        <f t="shared" si="1"/>
        <v>0</v>
      </c>
      <c r="K567" s="6">
        <f t="shared" si="2"/>
        <v>2015</v>
      </c>
      <c r="L567" s="9"/>
    </row>
    <row r="568" ht="15.75" hidden="1" customHeight="1">
      <c r="A568" s="5">
        <v>42278.0</v>
      </c>
      <c r="B568" s="6">
        <v>109.07</v>
      </c>
      <c r="C568" s="6">
        <v>109.62</v>
      </c>
      <c r="D568" s="6">
        <v>107.31</v>
      </c>
      <c r="E568" s="7">
        <v>109.58</v>
      </c>
      <c r="F568" s="6">
        <v>6.39291E7</v>
      </c>
      <c r="G568" s="6" t="s">
        <v>11</v>
      </c>
      <c r="H568" s="9"/>
      <c r="I568" s="9"/>
      <c r="J568" s="6">
        <f t="shared" si="1"/>
        <v>0</v>
      </c>
      <c r="K568" s="6">
        <f t="shared" si="2"/>
        <v>2015</v>
      </c>
      <c r="L568" s="9"/>
    </row>
    <row r="569" ht="15.75" hidden="1" customHeight="1">
      <c r="A569" s="5">
        <v>42277.0</v>
      </c>
      <c r="B569" s="6">
        <v>110.17</v>
      </c>
      <c r="C569" s="6">
        <v>111.54</v>
      </c>
      <c r="D569" s="6">
        <v>108.73</v>
      </c>
      <c r="E569" s="7">
        <v>110.3</v>
      </c>
      <c r="F569" s="6">
        <v>6.6473033E7</v>
      </c>
      <c r="G569" s="6" t="s">
        <v>11</v>
      </c>
      <c r="H569" s="9"/>
      <c r="I569" s="9"/>
      <c r="J569" s="6">
        <f t="shared" si="1"/>
        <v>0</v>
      </c>
      <c r="K569" s="6">
        <f t="shared" si="2"/>
        <v>2015</v>
      </c>
      <c r="L569" s="9"/>
    </row>
    <row r="570" ht="15.75" hidden="1" customHeight="1">
      <c r="A570" s="5">
        <v>42276.0</v>
      </c>
      <c r="B570" s="6">
        <v>112.83</v>
      </c>
      <c r="C570" s="6">
        <v>113.51</v>
      </c>
      <c r="D570" s="6">
        <v>107.86</v>
      </c>
      <c r="E570" s="7">
        <v>109.06</v>
      </c>
      <c r="F570" s="6">
        <v>7.3365384E7</v>
      </c>
      <c r="G570" s="6" t="s">
        <v>11</v>
      </c>
      <c r="H570" s="9"/>
      <c r="I570" s="9"/>
      <c r="J570" s="6">
        <f t="shared" si="1"/>
        <v>0</v>
      </c>
      <c r="K570" s="6">
        <f t="shared" si="2"/>
        <v>2015</v>
      </c>
      <c r="L570" s="9"/>
    </row>
    <row r="571" ht="15.75" hidden="1" customHeight="1">
      <c r="A571" s="5">
        <v>42275.0</v>
      </c>
      <c r="B571" s="6">
        <v>113.85</v>
      </c>
      <c r="C571" s="6">
        <v>114.57</v>
      </c>
      <c r="D571" s="6">
        <v>112.44</v>
      </c>
      <c r="E571" s="7">
        <v>112.44</v>
      </c>
      <c r="F571" s="6">
        <v>5.2109011E7</v>
      </c>
      <c r="G571" s="6" t="s">
        <v>11</v>
      </c>
      <c r="H571" s="9"/>
      <c r="I571" s="9"/>
      <c r="J571" s="6">
        <f t="shared" si="1"/>
        <v>0</v>
      </c>
      <c r="K571" s="6">
        <f t="shared" si="2"/>
        <v>2015</v>
      </c>
      <c r="L571" s="9"/>
    </row>
    <row r="572" ht="15.75" hidden="1" customHeight="1">
      <c r="A572" s="5">
        <v>42272.0</v>
      </c>
      <c r="B572" s="6">
        <v>116.44</v>
      </c>
      <c r="C572" s="6">
        <v>116.69</v>
      </c>
      <c r="D572" s="6">
        <v>114.02</v>
      </c>
      <c r="E572" s="7">
        <v>114.71</v>
      </c>
      <c r="F572" s="6">
        <v>5.6151926E7</v>
      </c>
      <c r="G572" s="6" t="s">
        <v>11</v>
      </c>
      <c r="H572" s="9"/>
      <c r="I572" s="9"/>
      <c r="J572" s="6">
        <f t="shared" si="1"/>
        <v>0</v>
      </c>
      <c r="K572" s="6">
        <f t="shared" si="2"/>
        <v>2015</v>
      </c>
      <c r="L572" s="9"/>
    </row>
    <row r="573" ht="15.75" hidden="1" customHeight="1">
      <c r="A573" s="5">
        <v>42271.0</v>
      </c>
      <c r="B573" s="6">
        <v>113.25</v>
      </c>
      <c r="C573" s="6">
        <v>115.5</v>
      </c>
      <c r="D573" s="6">
        <v>112.37</v>
      </c>
      <c r="E573" s="7">
        <v>115.0</v>
      </c>
      <c r="F573" s="6">
        <v>5.0219475E7</v>
      </c>
      <c r="G573" s="6" t="s">
        <v>11</v>
      </c>
      <c r="H573" s="9"/>
      <c r="I573" s="9"/>
      <c r="J573" s="6">
        <f t="shared" si="1"/>
        <v>0</v>
      </c>
      <c r="K573" s="6">
        <f t="shared" si="2"/>
        <v>2015</v>
      </c>
      <c r="L573" s="9"/>
    </row>
    <row r="574" ht="15.75" hidden="1" customHeight="1">
      <c r="A574" s="5">
        <v>42270.0</v>
      </c>
      <c r="B574" s="6">
        <v>113.63</v>
      </c>
      <c r="C574" s="6">
        <v>114.72</v>
      </c>
      <c r="D574" s="6">
        <v>113.3</v>
      </c>
      <c r="E574" s="7">
        <v>114.32</v>
      </c>
      <c r="F574" s="6">
        <v>3.5756716E7</v>
      </c>
      <c r="G574" s="6" t="s">
        <v>11</v>
      </c>
      <c r="H574" s="9"/>
      <c r="I574" s="9"/>
      <c r="J574" s="6">
        <f t="shared" si="1"/>
        <v>0</v>
      </c>
      <c r="K574" s="6">
        <f t="shared" si="2"/>
        <v>2015</v>
      </c>
      <c r="L574" s="9"/>
    </row>
    <row r="575" ht="15.75" hidden="1" customHeight="1">
      <c r="A575" s="5">
        <v>42269.0</v>
      </c>
      <c r="B575" s="6">
        <v>113.38</v>
      </c>
      <c r="C575" s="6">
        <v>114.18</v>
      </c>
      <c r="D575" s="6">
        <v>112.5201</v>
      </c>
      <c r="E575" s="7">
        <v>113.4</v>
      </c>
      <c r="F575" s="6">
        <v>5.0346159E7</v>
      </c>
      <c r="G575" s="6" t="s">
        <v>11</v>
      </c>
      <c r="H575" s="9"/>
      <c r="I575" s="9"/>
      <c r="J575" s="6">
        <f t="shared" si="1"/>
        <v>0</v>
      </c>
      <c r="K575" s="6">
        <f t="shared" si="2"/>
        <v>2015</v>
      </c>
      <c r="L575" s="9"/>
    </row>
    <row r="576" ht="15.75" hidden="1" customHeight="1">
      <c r="A576" s="5">
        <v>42268.0</v>
      </c>
      <c r="B576" s="6">
        <v>113.67</v>
      </c>
      <c r="C576" s="6">
        <v>115.37</v>
      </c>
      <c r="D576" s="6">
        <v>113.66</v>
      </c>
      <c r="E576" s="7">
        <v>115.21</v>
      </c>
      <c r="F576" s="6">
        <v>5.0221965E7</v>
      </c>
      <c r="G576" s="6" t="s">
        <v>11</v>
      </c>
      <c r="H576" s="9"/>
      <c r="I576" s="9"/>
      <c r="J576" s="6">
        <f t="shared" si="1"/>
        <v>0</v>
      </c>
      <c r="K576" s="6">
        <f t="shared" si="2"/>
        <v>2015</v>
      </c>
      <c r="L576" s="9"/>
    </row>
    <row r="577" ht="15.75" hidden="1" customHeight="1">
      <c r="A577" s="5">
        <v>42265.0</v>
      </c>
      <c r="B577" s="6">
        <v>112.21</v>
      </c>
      <c r="C577" s="6">
        <v>114.3</v>
      </c>
      <c r="D577" s="6">
        <v>111.87</v>
      </c>
      <c r="E577" s="7">
        <v>113.45</v>
      </c>
      <c r="F577" s="6">
        <v>7.4285291E7</v>
      </c>
      <c r="G577" s="6" t="s">
        <v>11</v>
      </c>
      <c r="H577" s="9"/>
      <c r="I577" s="9"/>
      <c r="J577" s="6">
        <f t="shared" si="1"/>
        <v>0</v>
      </c>
      <c r="K577" s="6">
        <f t="shared" si="2"/>
        <v>2015</v>
      </c>
      <c r="L577" s="9"/>
    </row>
    <row r="578" ht="15.75" hidden="1" customHeight="1">
      <c r="A578" s="5">
        <v>42264.0</v>
      </c>
      <c r="B578" s="6">
        <v>115.66</v>
      </c>
      <c r="C578" s="6">
        <v>116.49</v>
      </c>
      <c r="D578" s="6">
        <v>113.715</v>
      </c>
      <c r="E578" s="7">
        <v>113.92</v>
      </c>
      <c r="F578" s="6">
        <v>6.4112641E7</v>
      </c>
      <c r="G578" s="6" t="s">
        <v>11</v>
      </c>
      <c r="H578" s="9"/>
      <c r="I578" s="9"/>
      <c r="J578" s="6">
        <f t="shared" si="1"/>
        <v>0</v>
      </c>
      <c r="K578" s="6">
        <f t="shared" si="2"/>
        <v>2015</v>
      </c>
      <c r="L578" s="9"/>
    </row>
    <row r="579" ht="15.75" hidden="1" customHeight="1">
      <c r="A579" s="5">
        <v>42263.0</v>
      </c>
      <c r="B579" s="6">
        <v>116.25</v>
      </c>
      <c r="C579" s="6">
        <v>116.54</v>
      </c>
      <c r="D579" s="6">
        <v>115.44</v>
      </c>
      <c r="E579" s="7">
        <v>116.41</v>
      </c>
      <c r="F579" s="6">
        <v>3.7173489E7</v>
      </c>
      <c r="G579" s="6" t="s">
        <v>11</v>
      </c>
      <c r="H579" s="9"/>
      <c r="I579" s="9"/>
      <c r="J579" s="6">
        <f t="shared" si="1"/>
        <v>0</v>
      </c>
      <c r="K579" s="6">
        <f t="shared" si="2"/>
        <v>2015</v>
      </c>
      <c r="L579" s="9"/>
    </row>
    <row r="580" ht="15.75" hidden="1" customHeight="1">
      <c r="A580" s="5">
        <v>42262.0</v>
      </c>
      <c r="B580" s="6">
        <v>115.93</v>
      </c>
      <c r="C580" s="6">
        <v>116.53</v>
      </c>
      <c r="D580" s="6">
        <v>114.42</v>
      </c>
      <c r="E580" s="7">
        <v>116.28</v>
      </c>
      <c r="F580" s="6">
        <v>4.3341155E7</v>
      </c>
      <c r="G580" s="6" t="s">
        <v>11</v>
      </c>
      <c r="H580" s="9"/>
      <c r="I580" s="9"/>
      <c r="J580" s="6">
        <f t="shared" si="1"/>
        <v>0</v>
      </c>
      <c r="K580" s="6">
        <f t="shared" si="2"/>
        <v>2015</v>
      </c>
      <c r="L580" s="9"/>
    </row>
    <row r="581" ht="15.75" hidden="1" customHeight="1">
      <c r="A581" s="5">
        <v>42261.0</v>
      </c>
      <c r="B581" s="6">
        <v>116.58</v>
      </c>
      <c r="C581" s="6">
        <v>116.89</v>
      </c>
      <c r="D581" s="6">
        <v>114.86</v>
      </c>
      <c r="E581" s="7">
        <v>115.31</v>
      </c>
      <c r="F581" s="6">
        <v>5.8363431E7</v>
      </c>
      <c r="G581" s="6" t="s">
        <v>11</v>
      </c>
      <c r="H581" s="9"/>
      <c r="I581" s="9"/>
      <c r="J581" s="6">
        <f t="shared" si="1"/>
        <v>0</v>
      </c>
      <c r="K581" s="6">
        <f t="shared" si="2"/>
        <v>2015</v>
      </c>
      <c r="L581" s="9"/>
    </row>
    <row r="582" ht="15.75" hidden="1" customHeight="1">
      <c r="A582" s="5">
        <v>42258.0</v>
      </c>
      <c r="B582" s="6">
        <v>111.79</v>
      </c>
      <c r="C582" s="6">
        <v>114.21</v>
      </c>
      <c r="D582" s="6">
        <v>111.76</v>
      </c>
      <c r="E582" s="7">
        <v>114.21</v>
      </c>
      <c r="F582" s="6">
        <v>4.9915473E7</v>
      </c>
      <c r="G582" s="6" t="s">
        <v>11</v>
      </c>
      <c r="H582" s="9"/>
      <c r="I582" s="9"/>
      <c r="J582" s="6">
        <f t="shared" si="1"/>
        <v>0</v>
      </c>
      <c r="K582" s="6">
        <f t="shared" si="2"/>
        <v>2015</v>
      </c>
      <c r="L582" s="9"/>
    </row>
    <row r="583" ht="15.75" hidden="1" customHeight="1">
      <c r="A583" s="5">
        <v>42257.0</v>
      </c>
      <c r="B583" s="6">
        <v>110.27</v>
      </c>
      <c r="C583" s="6">
        <v>113.2825</v>
      </c>
      <c r="D583" s="6">
        <v>109.9</v>
      </c>
      <c r="E583" s="7">
        <v>112.57</v>
      </c>
      <c r="F583" s="6">
        <v>6.2892831E7</v>
      </c>
      <c r="G583" s="6" t="s">
        <v>11</v>
      </c>
      <c r="H583" s="9"/>
      <c r="I583" s="9"/>
      <c r="J583" s="6">
        <f t="shared" si="1"/>
        <v>0</v>
      </c>
      <c r="K583" s="6">
        <f t="shared" si="2"/>
        <v>2015</v>
      </c>
      <c r="L583" s="9"/>
    </row>
    <row r="584" ht="15.75" hidden="1" customHeight="1">
      <c r="A584" s="5">
        <v>42256.0</v>
      </c>
      <c r="B584" s="6">
        <v>113.76</v>
      </c>
      <c r="C584" s="6">
        <v>114.02</v>
      </c>
      <c r="D584" s="6">
        <v>109.77</v>
      </c>
      <c r="E584" s="7">
        <v>110.15</v>
      </c>
      <c r="F584" s="6">
        <v>8.5010804E7</v>
      </c>
      <c r="G584" s="6" t="s">
        <v>11</v>
      </c>
      <c r="H584" s="9"/>
      <c r="I584" s="9"/>
      <c r="J584" s="6">
        <f t="shared" si="1"/>
        <v>0</v>
      </c>
      <c r="K584" s="6">
        <f t="shared" si="2"/>
        <v>2015</v>
      </c>
      <c r="L584" s="9"/>
    </row>
    <row r="585" ht="15.75" hidden="1" customHeight="1">
      <c r="A585" s="5">
        <v>42255.0</v>
      </c>
      <c r="B585" s="6">
        <v>111.65</v>
      </c>
      <c r="C585" s="6">
        <v>112.56</v>
      </c>
      <c r="D585" s="6">
        <v>110.32</v>
      </c>
      <c r="E585" s="7">
        <v>112.31</v>
      </c>
      <c r="F585" s="6">
        <v>5.4843626E7</v>
      </c>
      <c r="G585" s="6" t="s">
        <v>11</v>
      </c>
      <c r="H585" s="9"/>
      <c r="I585" s="9"/>
      <c r="J585" s="6">
        <f t="shared" si="1"/>
        <v>0</v>
      </c>
      <c r="K585" s="6">
        <f t="shared" si="2"/>
        <v>2015</v>
      </c>
      <c r="L585" s="9"/>
    </row>
    <row r="586" ht="15.75" hidden="1" customHeight="1">
      <c r="A586" s="5">
        <v>42251.0</v>
      </c>
      <c r="B586" s="6">
        <v>108.97</v>
      </c>
      <c r="C586" s="6">
        <v>110.45</v>
      </c>
      <c r="D586" s="6">
        <v>108.51</v>
      </c>
      <c r="E586" s="7">
        <v>109.27</v>
      </c>
      <c r="F586" s="6">
        <v>4.9996311E7</v>
      </c>
      <c r="G586" s="6" t="s">
        <v>11</v>
      </c>
      <c r="H586" s="9"/>
      <c r="I586" s="9"/>
      <c r="J586" s="6">
        <f t="shared" si="1"/>
        <v>0</v>
      </c>
      <c r="K586" s="6">
        <f t="shared" si="2"/>
        <v>2015</v>
      </c>
      <c r="L586" s="9"/>
    </row>
    <row r="587" ht="15.75" hidden="1" customHeight="1">
      <c r="A587" s="5">
        <v>42250.0</v>
      </c>
      <c r="B587" s="6">
        <v>112.49</v>
      </c>
      <c r="C587" s="6">
        <v>112.78</v>
      </c>
      <c r="D587" s="6">
        <v>110.04</v>
      </c>
      <c r="E587" s="7">
        <v>110.37</v>
      </c>
      <c r="F587" s="6">
        <v>5.323394E7</v>
      </c>
      <c r="G587" s="6" t="s">
        <v>11</v>
      </c>
      <c r="H587" s="9"/>
      <c r="I587" s="9"/>
      <c r="J587" s="6">
        <f t="shared" si="1"/>
        <v>0</v>
      </c>
      <c r="K587" s="6">
        <f t="shared" si="2"/>
        <v>2015</v>
      </c>
      <c r="L587" s="9"/>
    </row>
    <row r="588" ht="15.75" hidden="1" customHeight="1">
      <c r="A588" s="5">
        <v>42249.0</v>
      </c>
      <c r="B588" s="6">
        <v>110.0</v>
      </c>
      <c r="C588" s="6">
        <v>112.34</v>
      </c>
      <c r="D588" s="6">
        <v>109.131</v>
      </c>
      <c r="E588" s="7">
        <v>112.34</v>
      </c>
      <c r="F588" s="6">
        <v>6.1888812E7</v>
      </c>
      <c r="G588" s="6" t="s">
        <v>11</v>
      </c>
      <c r="H588" s="9"/>
      <c r="I588" s="9"/>
      <c r="J588" s="6">
        <f t="shared" si="1"/>
        <v>0</v>
      </c>
      <c r="K588" s="6">
        <f t="shared" si="2"/>
        <v>2015</v>
      </c>
      <c r="L588" s="9"/>
    </row>
    <row r="589" ht="15.75" hidden="1" customHeight="1">
      <c r="A589" s="5">
        <v>42248.0</v>
      </c>
      <c r="B589" s="6">
        <v>110.18</v>
      </c>
      <c r="C589" s="6">
        <v>111.88</v>
      </c>
      <c r="D589" s="6">
        <v>107.36</v>
      </c>
      <c r="E589" s="7">
        <v>107.72</v>
      </c>
      <c r="F589" s="6">
        <v>7.684586E7</v>
      </c>
      <c r="G589" s="6" t="s">
        <v>11</v>
      </c>
      <c r="H589" s="9"/>
      <c r="I589" s="9"/>
      <c r="J589" s="6">
        <f t="shared" si="1"/>
        <v>0</v>
      </c>
      <c r="K589" s="6">
        <f t="shared" si="2"/>
        <v>2015</v>
      </c>
      <c r="L589" s="9"/>
    </row>
    <row r="590" ht="15.75" hidden="1" customHeight="1">
      <c r="A590" s="5">
        <v>42247.0</v>
      </c>
      <c r="B590" s="6">
        <v>112.13</v>
      </c>
      <c r="C590" s="6">
        <v>114.53</v>
      </c>
      <c r="D590" s="6">
        <v>112.0</v>
      </c>
      <c r="E590" s="7">
        <v>112.76</v>
      </c>
      <c r="F590" s="6">
        <v>5.6229271E7</v>
      </c>
      <c r="G590" s="6" t="s">
        <v>11</v>
      </c>
      <c r="H590" s="9"/>
      <c r="I590" s="9"/>
      <c r="J590" s="6">
        <f t="shared" si="1"/>
        <v>0</v>
      </c>
      <c r="K590" s="6">
        <f t="shared" si="2"/>
        <v>2015</v>
      </c>
      <c r="L590" s="9"/>
    </row>
    <row r="591" ht="15.75" hidden="1" customHeight="1">
      <c r="A591" s="5">
        <v>42244.0</v>
      </c>
      <c r="B591" s="6">
        <v>112.17</v>
      </c>
      <c r="C591" s="6">
        <v>113.31</v>
      </c>
      <c r="D591" s="6">
        <v>111.54</v>
      </c>
      <c r="E591" s="7">
        <v>113.29</v>
      </c>
      <c r="F591" s="6">
        <v>5.3164407E7</v>
      </c>
      <c r="G591" s="6" t="s">
        <v>11</v>
      </c>
      <c r="H591" s="9"/>
      <c r="I591" s="9"/>
      <c r="J591" s="6">
        <f t="shared" si="1"/>
        <v>0</v>
      </c>
      <c r="K591" s="6">
        <f t="shared" si="2"/>
        <v>2015</v>
      </c>
      <c r="L591" s="9"/>
    </row>
    <row r="592" ht="15.75" hidden="1" customHeight="1">
      <c r="A592" s="5">
        <v>42243.0</v>
      </c>
      <c r="B592" s="6">
        <v>112.25</v>
      </c>
      <c r="C592" s="6">
        <v>113.24</v>
      </c>
      <c r="D592" s="6">
        <v>110.02</v>
      </c>
      <c r="E592" s="7">
        <v>112.92</v>
      </c>
      <c r="F592" s="6">
        <v>8.4616056E7</v>
      </c>
      <c r="G592" s="6" t="s">
        <v>11</v>
      </c>
      <c r="H592" s="9"/>
      <c r="I592" s="9"/>
      <c r="J592" s="6">
        <f t="shared" si="1"/>
        <v>0</v>
      </c>
      <c r="K592" s="6">
        <f t="shared" si="2"/>
        <v>2015</v>
      </c>
      <c r="L592" s="9"/>
    </row>
    <row r="593" ht="15.75" hidden="1" customHeight="1">
      <c r="A593" s="5">
        <v>42242.0</v>
      </c>
      <c r="B593" s="6">
        <v>107.085</v>
      </c>
      <c r="C593" s="6">
        <v>109.89</v>
      </c>
      <c r="D593" s="6">
        <v>105.05</v>
      </c>
      <c r="E593" s="7">
        <v>109.69</v>
      </c>
      <c r="F593" s="6">
        <v>9.6774611E7</v>
      </c>
      <c r="G593" s="6" t="s">
        <v>11</v>
      </c>
      <c r="H593" s="9"/>
      <c r="I593" s="9"/>
      <c r="J593" s="6">
        <f t="shared" si="1"/>
        <v>0</v>
      </c>
      <c r="K593" s="6">
        <f t="shared" si="2"/>
        <v>2015</v>
      </c>
      <c r="L593" s="9"/>
    </row>
    <row r="594" ht="15.75" hidden="1" customHeight="1">
      <c r="A594" s="5">
        <v>42241.0</v>
      </c>
      <c r="B594" s="6">
        <v>111.11</v>
      </c>
      <c r="C594" s="6">
        <v>111.11</v>
      </c>
      <c r="D594" s="6">
        <v>103.5</v>
      </c>
      <c r="E594" s="7">
        <v>103.74</v>
      </c>
      <c r="F594" s="6">
        <v>1.03601599E8</v>
      </c>
      <c r="G594" s="6" t="s">
        <v>11</v>
      </c>
      <c r="H594" s="9"/>
      <c r="I594" s="9"/>
      <c r="J594" s="6">
        <f t="shared" si="1"/>
        <v>0</v>
      </c>
      <c r="K594" s="6">
        <f t="shared" si="2"/>
        <v>2015</v>
      </c>
      <c r="L594" s="9"/>
    </row>
    <row r="595" ht="15.75" hidden="1" customHeight="1">
      <c r="A595" s="5">
        <v>42240.0</v>
      </c>
      <c r="B595" s="6">
        <v>94.87</v>
      </c>
      <c r="C595" s="6">
        <v>108.8</v>
      </c>
      <c r="D595" s="6">
        <v>92.0</v>
      </c>
      <c r="E595" s="7">
        <v>103.12</v>
      </c>
      <c r="F595" s="6">
        <v>1.62206292E8</v>
      </c>
      <c r="G595" s="6" t="s">
        <v>11</v>
      </c>
      <c r="H595" s="9"/>
      <c r="I595" s="9"/>
      <c r="J595" s="6">
        <f t="shared" si="1"/>
        <v>0</v>
      </c>
      <c r="K595" s="6">
        <f t="shared" si="2"/>
        <v>2015</v>
      </c>
      <c r="L595" s="9"/>
    </row>
    <row r="596" ht="15.75" hidden="1" customHeight="1">
      <c r="A596" s="5">
        <v>42237.0</v>
      </c>
      <c r="B596" s="6">
        <v>110.43</v>
      </c>
      <c r="C596" s="6">
        <v>111.9</v>
      </c>
      <c r="D596" s="6">
        <v>105.645</v>
      </c>
      <c r="E596" s="7">
        <v>105.76</v>
      </c>
      <c r="F596" s="6">
        <v>1.28275471E8</v>
      </c>
      <c r="G596" s="6" t="s">
        <v>11</v>
      </c>
      <c r="H596" s="9"/>
      <c r="I596" s="9"/>
      <c r="J596" s="6">
        <f t="shared" si="1"/>
        <v>0</v>
      </c>
      <c r="K596" s="6">
        <f t="shared" si="2"/>
        <v>2015</v>
      </c>
      <c r="L596" s="9"/>
    </row>
    <row r="597" ht="15.75" hidden="1" customHeight="1">
      <c r="A597" s="5">
        <v>42236.0</v>
      </c>
      <c r="B597" s="6">
        <v>114.08</v>
      </c>
      <c r="C597" s="6">
        <v>114.35</v>
      </c>
      <c r="D597" s="6">
        <v>111.63</v>
      </c>
      <c r="E597" s="7">
        <v>112.65</v>
      </c>
      <c r="F597" s="6">
        <v>6.8501622E7</v>
      </c>
      <c r="G597" s="6" t="s">
        <v>11</v>
      </c>
      <c r="H597" s="9"/>
      <c r="I597" s="9"/>
      <c r="J597" s="6">
        <f t="shared" si="1"/>
        <v>0</v>
      </c>
      <c r="K597" s="6">
        <f t="shared" si="2"/>
        <v>2015</v>
      </c>
      <c r="L597" s="9"/>
    </row>
    <row r="598" ht="15.75" hidden="1" customHeight="1">
      <c r="A598" s="5">
        <v>42235.0</v>
      </c>
      <c r="B598" s="6">
        <v>116.1</v>
      </c>
      <c r="C598" s="6">
        <v>116.52</v>
      </c>
      <c r="D598" s="6">
        <v>114.68</v>
      </c>
      <c r="E598" s="7">
        <v>115.01</v>
      </c>
      <c r="F598" s="6">
        <v>4.828651E7</v>
      </c>
      <c r="G598" s="6" t="s">
        <v>11</v>
      </c>
      <c r="H598" s="9"/>
      <c r="I598" s="9"/>
      <c r="J598" s="6">
        <f t="shared" si="1"/>
        <v>0</v>
      </c>
      <c r="K598" s="6">
        <f t="shared" si="2"/>
        <v>2015</v>
      </c>
      <c r="L598" s="9"/>
    </row>
    <row r="599" ht="15.75" hidden="1" customHeight="1">
      <c r="A599" s="5">
        <v>42234.0</v>
      </c>
      <c r="B599" s="6">
        <v>116.43</v>
      </c>
      <c r="C599" s="6">
        <v>117.44</v>
      </c>
      <c r="D599" s="6">
        <v>116.01</v>
      </c>
      <c r="E599" s="7">
        <v>116.5</v>
      </c>
      <c r="F599" s="6">
        <v>3.4560708E7</v>
      </c>
      <c r="G599" s="6" t="s">
        <v>11</v>
      </c>
      <c r="H599" s="9"/>
      <c r="I599" s="9"/>
      <c r="J599" s="6">
        <f t="shared" si="1"/>
        <v>0</v>
      </c>
      <c r="K599" s="6">
        <f t="shared" si="2"/>
        <v>2015</v>
      </c>
      <c r="L599" s="9"/>
    </row>
    <row r="600" ht="15.75" hidden="1" customHeight="1">
      <c r="A600" s="5">
        <v>42233.0</v>
      </c>
      <c r="B600" s="6">
        <v>116.04</v>
      </c>
      <c r="C600" s="6">
        <v>117.65</v>
      </c>
      <c r="D600" s="6">
        <v>115.5</v>
      </c>
      <c r="E600" s="7">
        <v>117.16</v>
      </c>
      <c r="F600" s="6">
        <v>4.0884745E7</v>
      </c>
      <c r="G600" s="6" t="s">
        <v>11</v>
      </c>
      <c r="H600" s="9"/>
      <c r="I600" s="9"/>
      <c r="J600" s="6">
        <f t="shared" si="1"/>
        <v>0</v>
      </c>
      <c r="K600" s="6">
        <f t="shared" si="2"/>
        <v>2015</v>
      </c>
      <c r="L600" s="9"/>
    </row>
    <row r="601" ht="15.75" hidden="1" customHeight="1">
      <c r="A601" s="5">
        <v>42230.0</v>
      </c>
      <c r="B601" s="6">
        <v>114.32</v>
      </c>
      <c r="C601" s="6">
        <v>116.31</v>
      </c>
      <c r="D601" s="6">
        <v>114.01</v>
      </c>
      <c r="E601" s="7">
        <v>115.96</v>
      </c>
      <c r="F601" s="6">
        <v>4.2929516E7</v>
      </c>
      <c r="G601" s="6" t="s">
        <v>11</v>
      </c>
      <c r="H601" s="9"/>
      <c r="I601" s="9"/>
      <c r="J601" s="6">
        <f t="shared" si="1"/>
        <v>0</v>
      </c>
      <c r="K601" s="6">
        <f t="shared" si="2"/>
        <v>2015</v>
      </c>
      <c r="L601" s="9"/>
    </row>
    <row r="602" ht="15.75" hidden="1" customHeight="1">
      <c r="A602" s="5">
        <v>42229.0</v>
      </c>
      <c r="B602" s="6">
        <v>116.04</v>
      </c>
      <c r="C602" s="6">
        <v>116.4</v>
      </c>
      <c r="D602" s="6">
        <v>114.54</v>
      </c>
      <c r="E602" s="7">
        <v>115.15</v>
      </c>
      <c r="F602" s="6">
        <v>4.8535789E7</v>
      </c>
      <c r="G602" s="6" t="s">
        <v>11</v>
      </c>
      <c r="H602" s="9"/>
      <c r="I602" s="9"/>
      <c r="J602" s="6">
        <f t="shared" si="1"/>
        <v>0</v>
      </c>
      <c r="K602" s="6">
        <f t="shared" si="2"/>
        <v>2015</v>
      </c>
      <c r="L602" s="9"/>
    </row>
    <row r="603" ht="15.75" hidden="1" customHeight="1">
      <c r="A603" s="5">
        <v>42228.0</v>
      </c>
      <c r="B603" s="6">
        <v>112.53</v>
      </c>
      <c r="C603" s="6">
        <v>115.42</v>
      </c>
      <c r="D603" s="6">
        <v>109.63</v>
      </c>
      <c r="E603" s="7">
        <v>115.24</v>
      </c>
      <c r="F603" s="6">
        <v>1.0168561E8</v>
      </c>
      <c r="G603" s="6" t="s">
        <v>11</v>
      </c>
      <c r="H603" s="9"/>
      <c r="I603" s="9"/>
      <c r="J603" s="6">
        <f t="shared" si="1"/>
        <v>0</v>
      </c>
      <c r="K603" s="6">
        <f t="shared" si="2"/>
        <v>2015</v>
      </c>
      <c r="L603" s="9"/>
    </row>
    <row r="604" ht="15.75" hidden="1" customHeight="1">
      <c r="A604" s="5">
        <v>42227.0</v>
      </c>
      <c r="B604" s="6">
        <v>117.81</v>
      </c>
      <c r="C604" s="6">
        <v>118.18</v>
      </c>
      <c r="D604" s="6">
        <v>113.33</v>
      </c>
      <c r="E604" s="7">
        <v>113.49</v>
      </c>
      <c r="F604" s="6">
        <v>9.7082814E7</v>
      </c>
      <c r="G604" s="6" t="s">
        <v>11</v>
      </c>
      <c r="H604" s="9"/>
      <c r="I604" s="9"/>
      <c r="J604" s="6">
        <f t="shared" si="1"/>
        <v>0</v>
      </c>
      <c r="K604" s="6">
        <f t="shared" si="2"/>
        <v>2015</v>
      </c>
      <c r="L604" s="9"/>
    </row>
    <row r="605" ht="15.75" hidden="1" customHeight="1">
      <c r="A605" s="5">
        <v>42226.0</v>
      </c>
      <c r="B605" s="6">
        <v>116.53</v>
      </c>
      <c r="C605" s="6">
        <v>119.99</v>
      </c>
      <c r="D605" s="6">
        <v>116.53</v>
      </c>
      <c r="E605" s="7">
        <v>119.72</v>
      </c>
      <c r="F605" s="6">
        <v>5.4951597E7</v>
      </c>
      <c r="G605" s="6" t="s">
        <v>11</v>
      </c>
      <c r="H605" s="9"/>
      <c r="I605" s="9"/>
      <c r="J605" s="6">
        <f t="shared" si="1"/>
        <v>0</v>
      </c>
      <c r="K605" s="6">
        <f t="shared" si="2"/>
        <v>2015</v>
      </c>
      <c r="L605" s="9"/>
    </row>
    <row r="606" ht="15.75" hidden="1" customHeight="1">
      <c r="A606" s="5">
        <v>42223.0</v>
      </c>
      <c r="B606" s="6">
        <v>114.58</v>
      </c>
      <c r="C606" s="6">
        <v>116.25</v>
      </c>
      <c r="D606" s="6">
        <v>114.5</v>
      </c>
      <c r="E606" s="7">
        <v>115.52</v>
      </c>
      <c r="F606" s="6">
        <v>3.8670405E7</v>
      </c>
      <c r="G606" s="6" t="s">
        <v>11</v>
      </c>
      <c r="H606" s="9"/>
      <c r="I606" s="9"/>
      <c r="J606" s="6">
        <f t="shared" si="1"/>
        <v>0</v>
      </c>
      <c r="K606" s="6">
        <f t="shared" si="2"/>
        <v>2015</v>
      </c>
      <c r="L606" s="9"/>
    </row>
    <row r="607" ht="15.75" hidden="1" customHeight="1">
      <c r="A607" s="5">
        <v>42222.0</v>
      </c>
      <c r="B607" s="6">
        <v>115.97</v>
      </c>
      <c r="C607" s="6">
        <v>116.5</v>
      </c>
      <c r="D607" s="6">
        <v>114.115</v>
      </c>
      <c r="E607" s="7">
        <v>115.13</v>
      </c>
      <c r="F607" s="6">
        <v>5.290304E7</v>
      </c>
      <c r="G607" s="6" t="s">
        <v>11</v>
      </c>
      <c r="H607" s="9"/>
      <c r="I607" s="9"/>
      <c r="J607" s="6">
        <f t="shared" si="1"/>
        <v>0</v>
      </c>
      <c r="K607" s="6">
        <f t="shared" si="2"/>
        <v>2015</v>
      </c>
      <c r="L607" s="9"/>
    </row>
    <row r="608" ht="15.75" hidden="1" customHeight="1">
      <c r="A608" s="5">
        <v>42221.0</v>
      </c>
      <c r="B608" s="6">
        <v>112.95</v>
      </c>
      <c r="C608" s="6">
        <v>117.44</v>
      </c>
      <c r="D608" s="6">
        <v>112.1</v>
      </c>
      <c r="E608" s="7">
        <v>115.4</v>
      </c>
      <c r="F608" s="6">
        <v>9.9312613E7</v>
      </c>
      <c r="G608" s="6" t="s">
        <v>11</v>
      </c>
      <c r="H608" s="9"/>
      <c r="I608" s="9"/>
      <c r="J608" s="6">
        <f t="shared" si="1"/>
        <v>0</v>
      </c>
      <c r="K608" s="6">
        <f t="shared" si="2"/>
        <v>2015</v>
      </c>
      <c r="L608" s="9"/>
    </row>
    <row r="609" ht="15.75" hidden="1" customHeight="1">
      <c r="A609" s="5">
        <v>42220.0</v>
      </c>
      <c r="B609" s="6">
        <v>117.42</v>
      </c>
      <c r="C609" s="6">
        <v>117.7</v>
      </c>
      <c r="D609" s="6">
        <v>113.25</v>
      </c>
      <c r="E609" s="7">
        <v>114.64</v>
      </c>
      <c r="F609" s="6">
        <v>1.24138623E8</v>
      </c>
      <c r="G609" s="6" t="s">
        <v>11</v>
      </c>
      <c r="H609" s="9"/>
      <c r="I609" s="9"/>
      <c r="J609" s="6">
        <f t="shared" si="1"/>
        <v>0</v>
      </c>
      <c r="K609" s="6">
        <f t="shared" si="2"/>
        <v>2015</v>
      </c>
      <c r="L609" s="9"/>
    </row>
    <row r="610" ht="15.75" hidden="1" customHeight="1">
      <c r="A610" s="5">
        <v>42219.0</v>
      </c>
      <c r="B610" s="6">
        <v>121.5</v>
      </c>
      <c r="C610" s="6">
        <v>122.57</v>
      </c>
      <c r="D610" s="6">
        <v>117.52</v>
      </c>
      <c r="E610" s="7">
        <v>118.44</v>
      </c>
      <c r="F610" s="6">
        <v>6.9975968E7</v>
      </c>
      <c r="G610" s="6" t="s">
        <v>11</v>
      </c>
      <c r="H610" s="9"/>
      <c r="I610" s="9"/>
      <c r="J610" s="6">
        <f t="shared" si="1"/>
        <v>0</v>
      </c>
      <c r="K610" s="6">
        <f t="shared" si="2"/>
        <v>2015</v>
      </c>
      <c r="L610" s="9"/>
    </row>
    <row r="611" ht="15.75" hidden="1" customHeight="1">
      <c r="A611" s="5">
        <v>42216.0</v>
      </c>
      <c r="B611" s="6">
        <v>122.6</v>
      </c>
      <c r="C611" s="6">
        <v>122.6425</v>
      </c>
      <c r="D611" s="6">
        <v>120.91</v>
      </c>
      <c r="E611" s="7">
        <v>121.3</v>
      </c>
      <c r="F611" s="6">
        <v>4.2884953E7</v>
      </c>
      <c r="G611" s="6" t="s">
        <v>11</v>
      </c>
      <c r="H611" s="9"/>
      <c r="I611" s="9"/>
      <c r="J611" s="6">
        <f t="shared" si="1"/>
        <v>0</v>
      </c>
      <c r="K611" s="6">
        <f t="shared" si="2"/>
        <v>2015</v>
      </c>
      <c r="L611" s="9"/>
    </row>
    <row r="612" ht="15.75" hidden="1" customHeight="1">
      <c r="A612" s="5">
        <v>42215.0</v>
      </c>
      <c r="B612" s="6">
        <v>122.32</v>
      </c>
      <c r="C612" s="6">
        <v>122.5699</v>
      </c>
      <c r="D612" s="6">
        <v>121.71</v>
      </c>
      <c r="E612" s="7">
        <v>122.37</v>
      </c>
      <c r="F612" s="6">
        <v>3.3628268E7</v>
      </c>
      <c r="G612" s="6" t="s">
        <v>11</v>
      </c>
      <c r="H612" s="9"/>
      <c r="I612" s="9"/>
      <c r="J612" s="6">
        <f t="shared" si="1"/>
        <v>0</v>
      </c>
      <c r="K612" s="6">
        <f t="shared" si="2"/>
        <v>2015</v>
      </c>
      <c r="L612" s="9"/>
    </row>
    <row r="613" ht="15.75" hidden="1" customHeight="1">
      <c r="A613" s="5">
        <v>42214.0</v>
      </c>
      <c r="B613" s="6">
        <v>123.15</v>
      </c>
      <c r="C613" s="6">
        <v>123.5</v>
      </c>
      <c r="D613" s="6">
        <v>122.27</v>
      </c>
      <c r="E613" s="7">
        <v>122.99</v>
      </c>
      <c r="F613" s="6">
        <v>3.7011653E7</v>
      </c>
      <c r="G613" s="6" t="s">
        <v>11</v>
      </c>
      <c r="H613" s="9"/>
      <c r="I613" s="9"/>
      <c r="J613" s="6">
        <f t="shared" si="1"/>
        <v>0</v>
      </c>
      <c r="K613" s="6">
        <f t="shared" si="2"/>
        <v>2015</v>
      </c>
      <c r="L613" s="9"/>
    </row>
    <row r="614" ht="15.75" hidden="1" customHeight="1">
      <c r="A614" s="5">
        <v>42213.0</v>
      </c>
      <c r="B614" s="6">
        <v>123.38</v>
      </c>
      <c r="C614" s="6">
        <v>123.91</v>
      </c>
      <c r="D614" s="6">
        <v>122.55</v>
      </c>
      <c r="E614" s="7">
        <v>123.38</v>
      </c>
      <c r="F614" s="6">
        <v>3.3618097E7</v>
      </c>
      <c r="G614" s="6" t="s">
        <v>11</v>
      </c>
      <c r="H614" s="9"/>
      <c r="I614" s="9"/>
      <c r="J614" s="6">
        <f t="shared" si="1"/>
        <v>0</v>
      </c>
      <c r="K614" s="6">
        <f t="shared" si="2"/>
        <v>2015</v>
      </c>
      <c r="L614" s="9"/>
    </row>
    <row r="615" ht="15.75" hidden="1" customHeight="1">
      <c r="A615" s="5">
        <v>42212.0</v>
      </c>
      <c r="B615" s="6">
        <v>123.09</v>
      </c>
      <c r="C615" s="6">
        <v>123.61</v>
      </c>
      <c r="D615" s="6">
        <v>122.12</v>
      </c>
      <c r="E615" s="7">
        <v>122.77</v>
      </c>
      <c r="F615" s="6">
        <v>4.445554E7</v>
      </c>
      <c r="G615" s="6" t="s">
        <v>11</v>
      </c>
      <c r="H615" s="9"/>
      <c r="I615" s="9"/>
      <c r="J615" s="6">
        <f t="shared" si="1"/>
        <v>0</v>
      </c>
      <c r="K615" s="6">
        <f t="shared" si="2"/>
        <v>2015</v>
      </c>
      <c r="L615" s="9"/>
    </row>
    <row r="616" ht="15.75" hidden="1" customHeight="1">
      <c r="A616" s="5">
        <v>42209.0</v>
      </c>
      <c r="B616" s="6">
        <v>125.32</v>
      </c>
      <c r="C616" s="6">
        <v>125.74</v>
      </c>
      <c r="D616" s="6">
        <v>123.9</v>
      </c>
      <c r="E616" s="7">
        <v>124.5</v>
      </c>
      <c r="F616" s="6">
        <v>4.2162332E7</v>
      </c>
      <c r="G616" s="6" t="s">
        <v>11</v>
      </c>
      <c r="H616" s="9"/>
      <c r="I616" s="9"/>
      <c r="J616" s="6">
        <f t="shared" si="1"/>
        <v>0</v>
      </c>
      <c r="K616" s="6">
        <f t="shared" si="2"/>
        <v>2015</v>
      </c>
      <c r="L616" s="9"/>
    </row>
    <row r="617" ht="15.75" hidden="1" customHeight="1">
      <c r="A617" s="5">
        <v>42208.0</v>
      </c>
      <c r="B617" s="6">
        <v>126.2</v>
      </c>
      <c r="C617" s="6">
        <v>127.09</v>
      </c>
      <c r="D617" s="6">
        <v>125.06</v>
      </c>
      <c r="E617" s="7">
        <v>125.16</v>
      </c>
      <c r="F617" s="6">
        <v>5.0999452E7</v>
      </c>
      <c r="G617" s="6" t="s">
        <v>11</v>
      </c>
      <c r="H617" s="9"/>
      <c r="I617" s="9"/>
      <c r="J617" s="6">
        <f t="shared" si="1"/>
        <v>0</v>
      </c>
      <c r="K617" s="6">
        <f t="shared" si="2"/>
        <v>2015</v>
      </c>
      <c r="L617" s="9"/>
    </row>
    <row r="618" ht="15.75" hidden="1" customHeight="1">
      <c r="A618" s="5">
        <v>42207.0</v>
      </c>
      <c r="B618" s="6">
        <v>121.99</v>
      </c>
      <c r="C618" s="6">
        <v>125.5</v>
      </c>
      <c r="D618" s="6">
        <v>121.99</v>
      </c>
      <c r="E618" s="7">
        <v>125.22</v>
      </c>
      <c r="F618" s="6">
        <v>1.15450607E8</v>
      </c>
      <c r="G618" s="6" t="s">
        <v>11</v>
      </c>
      <c r="H618" s="9"/>
      <c r="I618" s="9"/>
      <c r="J618" s="6">
        <f t="shared" si="1"/>
        <v>0</v>
      </c>
      <c r="K618" s="6">
        <f t="shared" si="2"/>
        <v>2015</v>
      </c>
      <c r="L618" s="9"/>
    </row>
    <row r="619" ht="15.75" hidden="1" customHeight="1">
      <c r="A619" s="5">
        <v>42206.0</v>
      </c>
      <c r="B619" s="6">
        <v>132.85</v>
      </c>
      <c r="C619" s="6">
        <v>132.92</v>
      </c>
      <c r="D619" s="6">
        <v>130.32</v>
      </c>
      <c r="E619" s="7">
        <v>130.75</v>
      </c>
      <c r="F619" s="6">
        <v>7.6756427E7</v>
      </c>
      <c r="G619" s="6" t="s">
        <v>11</v>
      </c>
      <c r="H619" s="9"/>
      <c r="I619" s="9"/>
      <c r="J619" s="6">
        <f t="shared" si="1"/>
        <v>0</v>
      </c>
      <c r="K619" s="6">
        <f t="shared" si="2"/>
        <v>2015</v>
      </c>
      <c r="L619" s="9"/>
    </row>
    <row r="620" ht="15.75" hidden="1" customHeight="1">
      <c r="A620" s="5">
        <v>42205.0</v>
      </c>
      <c r="B620" s="6">
        <v>130.97</v>
      </c>
      <c r="C620" s="6">
        <v>132.97</v>
      </c>
      <c r="D620" s="6">
        <v>130.7</v>
      </c>
      <c r="E620" s="7">
        <v>132.07</v>
      </c>
      <c r="F620" s="6">
        <v>5.8900203E7</v>
      </c>
      <c r="G620" s="6" t="s">
        <v>11</v>
      </c>
      <c r="H620" s="9"/>
      <c r="I620" s="9"/>
      <c r="J620" s="6">
        <f t="shared" si="1"/>
        <v>0</v>
      </c>
      <c r="K620" s="6">
        <f t="shared" si="2"/>
        <v>2015</v>
      </c>
      <c r="L620" s="9"/>
    </row>
    <row r="621" ht="15.75" hidden="1" customHeight="1">
      <c r="A621" s="5">
        <v>42202.0</v>
      </c>
      <c r="B621" s="6">
        <v>129.08</v>
      </c>
      <c r="C621" s="6">
        <v>129.62</v>
      </c>
      <c r="D621" s="6">
        <v>128.31</v>
      </c>
      <c r="E621" s="7">
        <v>129.62</v>
      </c>
      <c r="F621" s="6">
        <v>4.616471E7</v>
      </c>
      <c r="G621" s="6" t="s">
        <v>11</v>
      </c>
      <c r="H621" s="9"/>
      <c r="I621" s="9"/>
      <c r="J621" s="6">
        <f t="shared" si="1"/>
        <v>0</v>
      </c>
      <c r="K621" s="6">
        <f t="shared" si="2"/>
        <v>2015</v>
      </c>
      <c r="L621" s="9"/>
    </row>
    <row r="622" ht="15.75" hidden="1" customHeight="1">
      <c r="A622" s="5">
        <v>42201.0</v>
      </c>
      <c r="B622" s="6">
        <v>127.74</v>
      </c>
      <c r="C622" s="6">
        <v>128.57</v>
      </c>
      <c r="D622" s="6">
        <v>127.35</v>
      </c>
      <c r="E622" s="7">
        <v>128.51</v>
      </c>
      <c r="F622" s="6">
        <v>3.6222447E7</v>
      </c>
      <c r="G622" s="6" t="s">
        <v>11</v>
      </c>
      <c r="H622" s="9"/>
      <c r="I622" s="9"/>
      <c r="J622" s="6">
        <f t="shared" si="1"/>
        <v>0</v>
      </c>
      <c r="K622" s="6">
        <f t="shared" si="2"/>
        <v>2015</v>
      </c>
      <c r="L622" s="9"/>
    </row>
    <row r="623" ht="15.75" hidden="1" customHeight="1">
      <c r="A623" s="5">
        <v>42200.0</v>
      </c>
      <c r="B623" s="6">
        <v>125.72</v>
      </c>
      <c r="C623" s="6">
        <v>127.15</v>
      </c>
      <c r="D623" s="6">
        <v>125.58</v>
      </c>
      <c r="E623" s="7">
        <v>126.82</v>
      </c>
      <c r="F623" s="6">
        <v>3.36492E7</v>
      </c>
      <c r="G623" s="6" t="s">
        <v>11</v>
      </c>
      <c r="H623" s="9"/>
      <c r="I623" s="9"/>
      <c r="J623" s="6">
        <f t="shared" si="1"/>
        <v>0</v>
      </c>
      <c r="K623" s="6">
        <f t="shared" si="2"/>
        <v>2015</v>
      </c>
      <c r="L623" s="9"/>
    </row>
    <row r="624" ht="15.75" hidden="1" customHeight="1">
      <c r="A624" s="5">
        <v>42199.0</v>
      </c>
      <c r="B624" s="6">
        <v>126.04</v>
      </c>
      <c r="C624" s="6">
        <v>126.37</v>
      </c>
      <c r="D624" s="6">
        <v>125.04</v>
      </c>
      <c r="E624" s="7">
        <v>125.61</v>
      </c>
      <c r="F624" s="6">
        <v>3.1768139E7</v>
      </c>
      <c r="G624" s="6" t="s">
        <v>11</v>
      </c>
      <c r="H624" s="9"/>
      <c r="I624" s="9"/>
      <c r="J624" s="6">
        <f t="shared" si="1"/>
        <v>0</v>
      </c>
      <c r="K624" s="6">
        <f t="shared" si="2"/>
        <v>2015</v>
      </c>
      <c r="L624" s="9"/>
    </row>
    <row r="625" ht="15.75" hidden="1" customHeight="1">
      <c r="A625" s="5">
        <v>42198.0</v>
      </c>
      <c r="B625" s="6">
        <v>125.03</v>
      </c>
      <c r="C625" s="6">
        <v>125.755</v>
      </c>
      <c r="D625" s="6">
        <v>124.32</v>
      </c>
      <c r="E625" s="7">
        <v>125.66</v>
      </c>
      <c r="F625" s="6">
        <v>4.1440538E7</v>
      </c>
      <c r="G625" s="6" t="s">
        <v>11</v>
      </c>
      <c r="H625" s="9"/>
      <c r="I625" s="9"/>
      <c r="J625" s="6">
        <f t="shared" si="1"/>
        <v>0</v>
      </c>
      <c r="K625" s="6">
        <f t="shared" si="2"/>
        <v>2015</v>
      </c>
      <c r="L625" s="9"/>
    </row>
    <row r="626" ht="15.75" hidden="1" customHeight="1">
      <c r="A626" s="5">
        <v>42195.0</v>
      </c>
      <c r="B626" s="6">
        <v>121.94</v>
      </c>
      <c r="C626" s="6">
        <v>123.85</v>
      </c>
      <c r="D626" s="6">
        <v>121.21</v>
      </c>
      <c r="E626" s="7">
        <v>123.28</v>
      </c>
      <c r="F626" s="6">
        <v>6.1354474E7</v>
      </c>
      <c r="G626" s="6" t="s">
        <v>11</v>
      </c>
      <c r="H626" s="9"/>
      <c r="I626" s="9"/>
      <c r="J626" s="6">
        <f t="shared" si="1"/>
        <v>0</v>
      </c>
      <c r="K626" s="6">
        <f t="shared" si="2"/>
        <v>2015</v>
      </c>
      <c r="L626" s="9"/>
    </row>
    <row r="627" ht="15.75" hidden="1" customHeight="1">
      <c r="A627" s="5">
        <v>42194.0</v>
      </c>
      <c r="B627" s="6">
        <v>123.85</v>
      </c>
      <c r="C627" s="6">
        <v>124.06</v>
      </c>
      <c r="D627" s="6">
        <v>119.22</v>
      </c>
      <c r="E627" s="7">
        <v>120.07</v>
      </c>
      <c r="F627" s="6">
        <v>7.8595038E7</v>
      </c>
      <c r="G627" s="6" t="s">
        <v>11</v>
      </c>
      <c r="H627" s="9"/>
      <c r="I627" s="9"/>
      <c r="J627" s="6">
        <f t="shared" si="1"/>
        <v>0</v>
      </c>
      <c r="K627" s="6">
        <f t="shared" si="2"/>
        <v>2015</v>
      </c>
      <c r="L627" s="9"/>
    </row>
    <row r="628" ht="15.75" hidden="1" customHeight="1">
      <c r="A628" s="5">
        <v>42193.0</v>
      </c>
      <c r="B628" s="6">
        <v>124.48</v>
      </c>
      <c r="C628" s="6">
        <v>124.64</v>
      </c>
      <c r="D628" s="6">
        <v>122.54</v>
      </c>
      <c r="E628" s="7">
        <v>122.57</v>
      </c>
      <c r="F628" s="6">
        <v>6.0761614E7</v>
      </c>
      <c r="G628" s="6" t="s">
        <v>11</v>
      </c>
      <c r="H628" s="9"/>
      <c r="I628" s="9"/>
      <c r="J628" s="6">
        <f t="shared" si="1"/>
        <v>0</v>
      </c>
      <c r="K628" s="6">
        <f t="shared" si="2"/>
        <v>2015</v>
      </c>
      <c r="L628" s="9"/>
    </row>
    <row r="629" ht="15.75" hidden="1" customHeight="1">
      <c r="A629" s="5">
        <v>42192.0</v>
      </c>
      <c r="B629" s="6">
        <v>125.89</v>
      </c>
      <c r="C629" s="6">
        <v>126.15</v>
      </c>
      <c r="D629" s="6">
        <v>123.77</v>
      </c>
      <c r="E629" s="7">
        <v>125.69</v>
      </c>
      <c r="F629" s="6">
        <v>4.6946811E7</v>
      </c>
      <c r="G629" s="6" t="s">
        <v>11</v>
      </c>
      <c r="H629" s="9"/>
      <c r="I629" s="9"/>
      <c r="J629" s="6">
        <f t="shared" si="1"/>
        <v>0</v>
      </c>
      <c r="K629" s="6">
        <f t="shared" si="2"/>
        <v>2015</v>
      </c>
      <c r="L629" s="9"/>
    </row>
    <row r="630" ht="15.75" hidden="1" customHeight="1">
      <c r="A630" s="5">
        <v>42191.0</v>
      </c>
      <c r="B630" s="6">
        <v>124.94</v>
      </c>
      <c r="C630" s="6">
        <v>126.23</v>
      </c>
      <c r="D630" s="6">
        <v>124.85</v>
      </c>
      <c r="E630" s="7">
        <v>126.0</v>
      </c>
      <c r="F630" s="6">
        <v>2.8060431E7</v>
      </c>
      <c r="G630" s="6" t="s">
        <v>11</v>
      </c>
      <c r="H630" s="9"/>
      <c r="I630" s="9"/>
      <c r="J630" s="6">
        <f t="shared" si="1"/>
        <v>0</v>
      </c>
      <c r="K630" s="6">
        <f t="shared" si="2"/>
        <v>2015</v>
      </c>
      <c r="L630" s="9"/>
    </row>
    <row r="631" ht="15.75" hidden="1" customHeight="1">
      <c r="A631" s="5">
        <v>42187.0</v>
      </c>
      <c r="B631" s="6">
        <v>126.43</v>
      </c>
      <c r="C631" s="6">
        <v>126.69</v>
      </c>
      <c r="D631" s="6">
        <v>125.77</v>
      </c>
      <c r="E631" s="7">
        <v>126.44</v>
      </c>
      <c r="F631" s="6">
        <v>2.7210952E7</v>
      </c>
      <c r="G631" s="6" t="s">
        <v>11</v>
      </c>
      <c r="H631" s="9"/>
      <c r="I631" s="9"/>
      <c r="J631" s="6">
        <f t="shared" si="1"/>
        <v>0</v>
      </c>
      <c r="K631" s="6">
        <f t="shared" si="2"/>
        <v>2015</v>
      </c>
      <c r="L631" s="9"/>
    </row>
    <row r="632" ht="15.75" hidden="1" customHeight="1">
      <c r="A632" s="5">
        <v>42186.0</v>
      </c>
      <c r="B632" s="6">
        <v>126.9</v>
      </c>
      <c r="C632" s="6">
        <v>126.94</v>
      </c>
      <c r="D632" s="6">
        <v>125.99</v>
      </c>
      <c r="E632" s="7">
        <v>126.6</v>
      </c>
      <c r="F632" s="6">
        <v>3.0238811E7</v>
      </c>
      <c r="G632" s="6" t="s">
        <v>11</v>
      </c>
      <c r="H632" s="9"/>
      <c r="I632" s="9"/>
      <c r="J632" s="6">
        <f t="shared" si="1"/>
        <v>0</v>
      </c>
      <c r="K632" s="6">
        <f t="shared" si="2"/>
        <v>2015</v>
      </c>
      <c r="L632" s="9"/>
    </row>
    <row r="633" ht="15.75" hidden="1" customHeight="1">
      <c r="A633" s="5">
        <v>42185.0</v>
      </c>
      <c r="B633" s="6">
        <v>125.57</v>
      </c>
      <c r="C633" s="6">
        <v>126.12</v>
      </c>
      <c r="D633" s="6">
        <v>124.86</v>
      </c>
      <c r="E633" s="7">
        <v>125.425</v>
      </c>
      <c r="F633" s="6">
        <v>4.4370682E7</v>
      </c>
      <c r="G633" s="6" t="s">
        <v>11</v>
      </c>
      <c r="H633" s="9"/>
      <c r="I633" s="9"/>
      <c r="J633" s="6">
        <f t="shared" si="1"/>
        <v>0</v>
      </c>
      <c r="K633" s="6">
        <f t="shared" si="2"/>
        <v>2015</v>
      </c>
      <c r="L633" s="9"/>
    </row>
    <row r="634" ht="15.75" hidden="1" customHeight="1">
      <c r="A634" s="5">
        <v>42184.0</v>
      </c>
      <c r="B634" s="6">
        <v>125.46</v>
      </c>
      <c r="C634" s="6">
        <v>126.47</v>
      </c>
      <c r="D634" s="6">
        <v>124.48</v>
      </c>
      <c r="E634" s="7">
        <v>124.53</v>
      </c>
      <c r="F634" s="6">
        <v>4.9161427E7</v>
      </c>
      <c r="G634" s="6" t="s">
        <v>11</v>
      </c>
      <c r="H634" s="9"/>
      <c r="I634" s="9"/>
      <c r="J634" s="6">
        <f t="shared" si="1"/>
        <v>0</v>
      </c>
      <c r="K634" s="6">
        <f t="shared" si="2"/>
        <v>2015</v>
      </c>
      <c r="L634" s="9"/>
    </row>
    <row r="635" ht="15.75" hidden="1" customHeight="1">
      <c r="A635" s="5">
        <v>42181.0</v>
      </c>
      <c r="B635" s="6">
        <v>127.67</v>
      </c>
      <c r="C635" s="6">
        <v>127.99</v>
      </c>
      <c r="D635" s="6">
        <v>126.51</v>
      </c>
      <c r="E635" s="7">
        <v>126.75</v>
      </c>
      <c r="F635" s="6">
        <v>4.4066841E7</v>
      </c>
      <c r="G635" s="6" t="s">
        <v>11</v>
      </c>
      <c r="H635" s="9"/>
      <c r="I635" s="9"/>
      <c r="J635" s="6">
        <f t="shared" si="1"/>
        <v>0</v>
      </c>
      <c r="K635" s="6">
        <f t="shared" si="2"/>
        <v>2015</v>
      </c>
      <c r="L635" s="9"/>
    </row>
    <row r="636" ht="15.75" hidden="1" customHeight="1">
      <c r="A636" s="5">
        <v>42180.0</v>
      </c>
      <c r="B636" s="6">
        <v>128.86</v>
      </c>
      <c r="C636" s="6">
        <v>129.2</v>
      </c>
      <c r="D636" s="6">
        <v>127.5</v>
      </c>
      <c r="E636" s="7">
        <v>127.5</v>
      </c>
      <c r="F636" s="6">
        <v>3.19381E7</v>
      </c>
      <c r="G636" s="6" t="s">
        <v>11</v>
      </c>
      <c r="H636" s="9"/>
      <c r="I636" s="9"/>
      <c r="J636" s="6">
        <f t="shared" si="1"/>
        <v>0</v>
      </c>
      <c r="K636" s="6">
        <f t="shared" si="2"/>
        <v>2015</v>
      </c>
      <c r="L636" s="9"/>
    </row>
    <row r="637" ht="15.75" hidden="1" customHeight="1">
      <c r="A637" s="5">
        <v>42179.0</v>
      </c>
      <c r="B637" s="6">
        <v>127.21</v>
      </c>
      <c r="C637" s="6">
        <v>129.8</v>
      </c>
      <c r="D637" s="6">
        <v>127.12</v>
      </c>
      <c r="E637" s="7">
        <v>128.11</v>
      </c>
      <c r="F637" s="6">
        <v>5.5280855E7</v>
      </c>
      <c r="G637" s="6" t="s">
        <v>11</v>
      </c>
      <c r="H637" s="9"/>
      <c r="I637" s="9"/>
      <c r="J637" s="6">
        <f t="shared" si="1"/>
        <v>0</v>
      </c>
      <c r="K637" s="6">
        <f t="shared" si="2"/>
        <v>2015</v>
      </c>
      <c r="L637" s="9"/>
    </row>
    <row r="638" ht="15.75" hidden="1" customHeight="1">
      <c r="A638" s="5">
        <v>42178.0</v>
      </c>
      <c r="B638" s="6">
        <v>127.48</v>
      </c>
      <c r="C638" s="6">
        <v>127.61</v>
      </c>
      <c r="D638" s="6">
        <v>126.8792</v>
      </c>
      <c r="E638" s="7">
        <v>127.03</v>
      </c>
      <c r="F638" s="6">
        <v>3.0268863E7</v>
      </c>
      <c r="G638" s="6" t="s">
        <v>11</v>
      </c>
      <c r="H638" s="9"/>
      <c r="I638" s="9"/>
      <c r="J638" s="6">
        <f t="shared" si="1"/>
        <v>0</v>
      </c>
      <c r="K638" s="6">
        <f t="shared" si="2"/>
        <v>2015</v>
      </c>
      <c r="L638" s="9"/>
    </row>
    <row r="639" ht="15.75" hidden="1" customHeight="1">
      <c r="A639" s="5">
        <v>42177.0</v>
      </c>
      <c r="B639" s="6">
        <v>127.49</v>
      </c>
      <c r="C639" s="6">
        <v>128.06</v>
      </c>
      <c r="D639" s="6">
        <v>127.08</v>
      </c>
      <c r="E639" s="7">
        <v>127.61</v>
      </c>
      <c r="F639" s="6">
        <v>3.4039345E7</v>
      </c>
      <c r="G639" s="6" t="s">
        <v>11</v>
      </c>
      <c r="H639" s="9"/>
      <c r="I639" s="9"/>
      <c r="J639" s="6">
        <f t="shared" si="1"/>
        <v>0</v>
      </c>
      <c r="K639" s="6">
        <f t="shared" si="2"/>
        <v>2015</v>
      </c>
      <c r="L639" s="9"/>
    </row>
    <row r="640" ht="15.75" hidden="1" customHeight="1">
      <c r="A640" s="5">
        <v>42174.0</v>
      </c>
      <c r="B640" s="6">
        <v>127.71</v>
      </c>
      <c r="C640" s="6">
        <v>127.82</v>
      </c>
      <c r="D640" s="6">
        <v>126.4</v>
      </c>
      <c r="E640" s="7">
        <v>126.6</v>
      </c>
      <c r="F640" s="6">
        <v>5.4716887E7</v>
      </c>
      <c r="G640" s="6" t="s">
        <v>11</v>
      </c>
      <c r="H640" s="9"/>
      <c r="I640" s="9"/>
      <c r="J640" s="6">
        <f t="shared" si="1"/>
        <v>0</v>
      </c>
      <c r="K640" s="6">
        <f t="shared" si="2"/>
        <v>2015</v>
      </c>
      <c r="L640" s="9"/>
    </row>
    <row r="641" ht="15.75" hidden="1" customHeight="1">
      <c r="A641" s="5">
        <v>42173.0</v>
      </c>
      <c r="B641" s="6">
        <v>127.23</v>
      </c>
      <c r="C641" s="6">
        <v>128.31</v>
      </c>
      <c r="D641" s="6">
        <v>127.22</v>
      </c>
      <c r="E641" s="7">
        <v>127.88</v>
      </c>
      <c r="F641" s="6">
        <v>3.540722E7</v>
      </c>
      <c r="G641" s="6" t="s">
        <v>11</v>
      </c>
      <c r="H641" s="9"/>
      <c r="I641" s="9"/>
      <c r="J641" s="6">
        <f t="shared" si="1"/>
        <v>0</v>
      </c>
      <c r="K641" s="6">
        <f t="shared" si="2"/>
        <v>2015</v>
      </c>
      <c r="L641" s="9"/>
    </row>
    <row r="642" ht="15.75" hidden="1" customHeight="1">
      <c r="A642" s="5">
        <v>42172.0</v>
      </c>
      <c r="B642" s="6">
        <v>127.72</v>
      </c>
      <c r="C642" s="6">
        <v>127.88</v>
      </c>
      <c r="D642" s="6">
        <v>126.74</v>
      </c>
      <c r="E642" s="7">
        <v>127.3</v>
      </c>
      <c r="F642" s="6">
        <v>3.2918071E7</v>
      </c>
      <c r="G642" s="6" t="s">
        <v>11</v>
      </c>
      <c r="H642" s="9"/>
      <c r="I642" s="9"/>
      <c r="J642" s="6">
        <f t="shared" si="1"/>
        <v>0</v>
      </c>
      <c r="K642" s="6">
        <f t="shared" si="2"/>
        <v>2015</v>
      </c>
      <c r="L642" s="9"/>
    </row>
    <row r="643" ht="15.75" hidden="1" customHeight="1">
      <c r="A643" s="5">
        <v>42171.0</v>
      </c>
      <c r="B643" s="6">
        <v>127.03</v>
      </c>
      <c r="C643" s="6">
        <v>127.85</v>
      </c>
      <c r="D643" s="6">
        <v>126.37</v>
      </c>
      <c r="E643" s="7">
        <v>127.6</v>
      </c>
      <c r="F643" s="6">
        <v>3.1494131E7</v>
      </c>
      <c r="G643" s="6" t="s">
        <v>11</v>
      </c>
      <c r="H643" s="9"/>
      <c r="I643" s="9"/>
      <c r="J643" s="6">
        <f t="shared" si="1"/>
        <v>0</v>
      </c>
      <c r="K643" s="6">
        <f t="shared" si="2"/>
        <v>2015</v>
      </c>
      <c r="L643" s="9"/>
    </row>
    <row r="644" ht="15.75" hidden="1" customHeight="1">
      <c r="A644" s="5">
        <v>42170.0</v>
      </c>
      <c r="B644" s="6">
        <v>126.1</v>
      </c>
      <c r="C644" s="6">
        <v>127.24</v>
      </c>
      <c r="D644" s="6">
        <v>125.71</v>
      </c>
      <c r="E644" s="7">
        <v>126.92</v>
      </c>
      <c r="F644" s="6">
        <v>4.3988946E7</v>
      </c>
      <c r="G644" s="6" t="s">
        <v>11</v>
      </c>
      <c r="H644" s="9"/>
      <c r="I644" s="9"/>
      <c r="J644" s="6">
        <f t="shared" si="1"/>
        <v>0</v>
      </c>
      <c r="K644" s="6">
        <f t="shared" si="2"/>
        <v>2015</v>
      </c>
      <c r="L644" s="9"/>
    </row>
    <row r="645" ht="15.75" hidden="1" customHeight="1">
      <c r="A645" s="5">
        <v>42167.0</v>
      </c>
      <c r="B645" s="6">
        <v>128.185</v>
      </c>
      <c r="C645" s="6">
        <v>128.33</v>
      </c>
      <c r="D645" s="6">
        <v>127.11</v>
      </c>
      <c r="E645" s="7">
        <v>127.17</v>
      </c>
      <c r="F645" s="6">
        <v>3.6886246E7</v>
      </c>
      <c r="G645" s="6" t="s">
        <v>11</v>
      </c>
      <c r="H645" s="9"/>
      <c r="I645" s="9"/>
      <c r="J645" s="6">
        <f t="shared" si="1"/>
        <v>0</v>
      </c>
      <c r="K645" s="6">
        <f t="shared" si="2"/>
        <v>2015</v>
      </c>
      <c r="L645" s="9"/>
    </row>
    <row r="646" ht="15.75" hidden="1" customHeight="1">
      <c r="A646" s="5">
        <v>42166.0</v>
      </c>
      <c r="B646" s="6">
        <v>129.18</v>
      </c>
      <c r="C646" s="6">
        <v>130.18</v>
      </c>
      <c r="D646" s="6">
        <v>128.475</v>
      </c>
      <c r="E646" s="7">
        <v>128.59</v>
      </c>
      <c r="F646" s="6">
        <v>3.5390887E7</v>
      </c>
      <c r="G646" s="6" t="s">
        <v>11</v>
      </c>
      <c r="H646" s="9"/>
      <c r="I646" s="9"/>
      <c r="J646" s="6">
        <f t="shared" si="1"/>
        <v>0</v>
      </c>
      <c r="K646" s="6">
        <f t="shared" si="2"/>
        <v>2015</v>
      </c>
      <c r="L646" s="9"/>
    </row>
    <row r="647" ht="15.75" hidden="1" customHeight="1">
      <c r="A647" s="5">
        <v>42165.0</v>
      </c>
      <c r="B647" s="6">
        <v>127.92</v>
      </c>
      <c r="C647" s="6">
        <v>129.34</v>
      </c>
      <c r="D647" s="6">
        <v>127.85</v>
      </c>
      <c r="E647" s="7">
        <v>128.88</v>
      </c>
      <c r="F647" s="6">
        <v>3.908725E7</v>
      </c>
      <c r="G647" s="6" t="s">
        <v>11</v>
      </c>
      <c r="H647" s="9"/>
      <c r="I647" s="9"/>
      <c r="J647" s="6">
        <f t="shared" si="1"/>
        <v>0</v>
      </c>
      <c r="K647" s="6">
        <f t="shared" si="2"/>
        <v>2015</v>
      </c>
      <c r="L647" s="9"/>
    </row>
    <row r="648" ht="15.75" hidden="1" customHeight="1">
      <c r="A648" s="5">
        <v>42164.0</v>
      </c>
      <c r="B648" s="6">
        <v>126.7</v>
      </c>
      <c r="C648" s="6">
        <v>128.08</v>
      </c>
      <c r="D648" s="6">
        <v>125.62</v>
      </c>
      <c r="E648" s="7">
        <v>127.42</v>
      </c>
      <c r="F648" s="6">
        <v>5.607542E7</v>
      </c>
      <c r="G648" s="6" t="s">
        <v>11</v>
      </c>
      <c r="H648" s="9"/>
      <c r="I648" s="9"/>
      <c r="J648" s="6">
        <f t="shared" si="1"/>
        <v>0</v>
      </c>
      <c r="K648" s="6">
        <f t="shared" si="2"/>
        <v>2015</v>
      </c>
      <c r="L648" s="9"/>
    </row>
    <row r="649" ht="15.75" hidden="1" customHeight="1">
      <c r="A649" s="5">
        <v>42163.0</v>
      </c>
      <c r="B649" s="6">
        <v>128.9</v>
      </c>
      <c r="C649" s="6">
        <v>129.21</v>
      </c>
      <c r="D649" s="6">
        <v>126.83</v>
      </c>
      <c r="E649" s="7">
        <v>127.8</v>
      </c>
      <c r="F649" s="6">
        <v>5.2674786E7</v>
      </c>
      <c r="G649" s="6" t="s">
        <v>11</v>
      </c>
      <c r="H649" s="9"/>
      <c r="I649" s="9"/>
      <c r="J649" s="6">
        <f t="shared" si="1"/>
        <v>0</v>
      </c>
      <c r="K649" s="6">
        <f t="shared" si="2"/>
        <v>2015</v>
      </c>
      <c r="L649" s="9"/>
    </row>
    <row r="650" ht="15.75" hidden="1" customHeight="1">
      <c r="A650" s="5">
        <v>42160.0</v>
      </c>
      <c r="B650" s="6">
        <v>129.5</v>
      </c>
      <c r="C650" s="6">
        <v>129.69</v>
      </c>
      <c r="D650" s="6">
        <v>128.36</v>
      </c>
      <c r="E650" s="7">
        <v>128.65</v>
      </c>
      <c r="F650" s="6">
        <v>3.56268E7</v>
      </c>
      <c r="G650" s="6" t="s">
        <v>11</v>
      </c>
      <c r="H650" s="9"/>
      <c r="I650" s="9"/>
      <c r="J650" s="6">
        <f t="shared" si="1"/>
        <v>0</v>
      </c>
      <c r="K650" s="6">
        <f t="shared" si="2"/>
        <v>2015</v>
      </c>
      <c r="L650" s="9"/>
    </row>
    <row r="651" ht="15.75" hidden="1" customHeight="1">
      <c r="A651" s="5">
        <v>42159.0</v>
      </c>
      <c r="B651" s="6">
        <v>129.58</v>
      </c>
      <c r="C651" s="6">
        <v>130.58</v>
      </c>
      <c r="D651" s="6">
        <v>128.91</v>
      </c>
      <c r="E651" s="7">
        <v>129.36</v>
      </c>
      <c r="F651" s="6">
        <v>3.8450118E7</v>
      </c>
      <c r="G651" s="6" t="s">
        <v>11</v>
      </c>
      <c r="H651" s="9"/>
      <c r="I651" s="9"/>
      <c r="J651" s="6">
        <f t="shared" si="1"/>
        <v>0</v>
      </c>
      <c r="K651" s="6">
        <f t="shared" si="2"/>
        <v>2015</v>
      </c>
      <c r="L651" s="9"/>
    </row>
    <row r="652" ht="15.75" hidden="1" customHeight="1">
      <c r="A652" s="5">
        <v>42158.0</v>
      </c>
      <c r="B652" s="6">
        <v>130.66</v>
      </c>
      <c r="C652" s="6">
        <v>130.94</v>
      </c>
      <c r="D652" s="6">
        <v>129.9</v>
      </c>
      <c r="E652" s="7">
        <v>130.12</v>
      </c>
      <c r="F652" s="6">
        <v>3.0983542E7</v>
      </c>
      <c r="G652" s="6" t="s">
        <v>11</v>
      </c>
      <c r="H652" s="9"/>
      <c r="I652" s="9"/>
      <c r="J652" s="6">
        <f t="shared" si="1"/>
        <v>0</v>
      </c>
      <c r="K652" s="6">
        <f t="shared" si="2"/>
        <v>2015</v>
      </c>
      <c r="L652" s="9"/>
    </row>
    <row r="653" ht="15.75" hidden="1" customHeight="1">
      <c r="A653" s="5">
        <v>42157.0</v>
      </c>
      <c r="B653" s="6">
        <v>129.86</v>
      </c>
      <c r="C653" s="6">
        <v>130.655</v>
      </c>
      <c r="D653" s="6">
        <v>129.32</v>
      </c>
      <c r="E653" s="7">
        <v>129.96</v>
      </c>
      <c r="F653" s="6">
        <v>3.3667627E7</v>
      </c>
      <c r="G653" s="6" t="s">
        <v>11</v>
      </c>
      <c r="H653" s="9"/>
      <c r="I653" s="9"/>
      <c r="J653" s="6">
        <f t="shared" si="1"/>
        <v>0</v>
      </c>
      <c r="K653" s="6">
        <f t="shared" si="2"/>
        <v>2015</v>
      </c>
      <c r="L653" s="9"/>
    </row>
    <row r="654" ht="15.75" hidden="1" customHeight="1">
      <c r="A654" s="5">
        <v>42156.0</v>
      </c>
      <c r="B654" s="6">
        <v>131.2</v>
      </c>
      <c r="C654" s="6">
        <v>131.39</v>
      </c>
      <c r="D654" s="6">
        <v>130.05</v>
      </c>
      <c r="E654" s="7">
        <v>130.535</v>
      </c>
      <c r="F654" s="6">
        <v>3.2112797E7</v>
      </c>
      <c r="G654" s="6" t="s">
        <v>11</v>
      </c>
      <c r="H654" s="9"/>
      <c r="I654" s="9"/>
      <c r="J654" s="6">
        <f t="shared" si="1"/>
        <v>0</v>
      </c>
      <c r="K654" s="6">
        <f t="shared" si="2"/>
        <v>2015</v>
      </c>
      <c r="L654" s="9"/>
    </row>
    <row r="655" ht="15.75" hidden="1" customHeight="1">
      <c r="A655" s="5">
        <v>42153.0</v>
      </c>
      <c r="B655" s="6">
        <v>131.23</v>
      </c>
      <c r="C655" s="6">
        <v>131.45</v>
      </c>
      <c r="D655" s="6">
        <v>129.9</v>
      </c>
      <c r="E655" s="7">
        <v>130.28</v>
      </c>
      <c r="F655" s="6">
        <v>5.0884452E7</v>
      </c>
      <c r="G655" s="6" t="s">
        <v>11</v>
      </c>
      <c r="H655" s="9"/>
      <c r="I655" s="9"/>
      <c r="J655" s="6">
        <f t="shared" si="1"/>
        <v>0</v>
      </c>
      <c r="K655" s="6">
        <f t="shared" si="2"/>
        <v>2015</v>
      </c>
      <c r="L655" s="9"/>
    </row>
    <row r="656" ht="15.75" hidden="1" customHeight="1">
      <c r="A656" s="5">
        <v>42152.0</v>
      </c>
      <c r="B656" s="6">
        <v>131.86</v>
      </c>
      <c r="C656" s="6">
        <v>131.95</v>
      </c>
      <c r="D656" s="6">
        <v>131.1</v>
      </c>
      <c r="E656" s="7">
        <v>131.78</v>
      </c>
      <c r="F656" s="6">
        <v>3.0733309E7</v>
      </c>
      <c r="G656" s="6" t="s">
        <v>11</v>
      </c>
      <c r="H656" s="9"/>
      <c r="I656" s="9"/>
      <c r="J656" s="6">
        <f t="shared" si="1"/>
        <v>0</v>
      </c>
      <c r="K656" s="6">
        <f t="shared" si="2"/>
        <v>2015</v>
      </c>
      <c r="L656" s="9"/>
    </row>
    <row r="657" ht="15.75" hidden="1" customHeight="1">
      <c r="A657" s="5">
        <v>42151.0</v>
      </c>
      <c r="B657" s="6">
        <v>130.34</v>
      </c>
      <c r="C657" s="6">
        <v>132.26</v>
      </c>
      <c r="D657" s="6">
        <v>130.05</v>
      </c>
      <c r="E657" s="7">
        <v>132.045</v>
      </c>
      <c r="F657" s="6">
        <v>4.5833246E7</v>
      </c>
      <c r="G657" s="6" t="s">
        <v>11</v>
      </c>
      <c r="H657" s="9"/>
      <c r="I657" s="9"/>
      <c r="J657" s="6">
        <f t="shared" si="1"/>
        <v>0</v>
      </c>
      <c r="K657" s="6">
        <f t="shared" si="2"/>
        <v>2015</v>
      </c>
      <c r="L657" s="9"/>
    </row>
    <row r="658" ht="15.75" hidden="1" customHeight="1">
      <c r="A658" s="5">
        <v>42150.0</v>
      </c>
      <c r="B658" s="6">
        <v>132.6</v>
      </c>
      <c r="C658" s="6">
        <v>132.91</v>
      </c>
      <c r="D658" s="6">
        <v>129.12</v>
      </c>
      <c r="E658" s="7">
        <v>129.62</v>
      </c>
      <c r="F658" s="6">
        <v>7.069756E7</v>
      </c>
      <c r="G658" s="6" t="s">
        <v>11</v>
      </c>
      <c r="H658" s="9"/>
      <c r="I658" s="9"/>
      <c r="J658" s="6">
        <f t="shared" si="1"/>
        <v>0</v>
      </c>
      <c r="K658" s="6">
        <f t="shared" si="2"/>
        <v>2015</v>
      </c>
      <c r="L658" s="9"/>
    </row>
    <row r="659" ht="15.75" hidden="1" customHeight="1">
      <c r="A659" s="5">
        <v>42146.0</v>
      </c>
      <c r="B659" s="6">
        <v>131.6</v>
      </c>
      <c r="C659" s="6">
        <v>132.97</v>
      </c>
      <c r="D659" s="6">
        <v>131.4</v>
      </c>
      <c r="E659" s="7">
        <v>132.54</v>
      </c>
      <c r="F659" s="6">
        <v>4.5595972E7</v>
      </c>
      <c r="G659" s="6" t="s">
        <v>11</v>
      </c>
      <c r="H659" s="9"/>
      <c r="I659" s="9"/>
      <c r="J659" s="6">
        <f t="shared" si="1"/>
        <v>0</v>
      </c>
      <c r="K659" s="6">
        <f t="shared" si="2"/>
        <v>2015</v>
      </c>
      <c r="L659" s="9"/>
    </row>
    <row r="660" ht="15.75" hidden="1" customHeight="1">
      <c r="A660" s="5">
        <v>42145.0</v>
      </c>
      <c r="B660" s="6">
        <v>130.07</v>
      </c>
      <c r="C660" s="6">
        <v>131.63</v>
      </c>
      <c r="D660" s="6">
        <v>129.83</v>
      </c>
      <c r="E660" s="7">
        <v>131.39</v>
      </c>
      <c r="F660" s="6">
        <v>3.9730364E7</v>
      </c>
      <c r="G660" s="6" t="s">
        <v>11</v>
      </c>
      <c r="H660" s="9"/>
      <c r="I660" s="9"/>
      <c r="J660" s="6">
        <f t="shared" si="1"/>
        <v>0</v>
      </c>
      <c r="K660" s="6">
        <f t="shared" si="2"/>
        <v>2015</v>
      </c>
      <c r="L660" s="9"/>
    </row>
    <row r="661" ht="15.75" hidden="1" customHeight="1">
      <c r="A661" s="5">
        <v>42144.0</v>
      </c>
      <c r="B661" s="6">
        <v>130.0</v>
      </c>
      <c r="C661" s="6">
        <v>130.98</v>
      </c>
      <c r="D661" s="6">
        <v>129.34</v>
      </c>
      <c r="E661" s="7">
        <v>130.06</v>
      </c>
      <c r="F661" s="6">
        <v>3.6454932E7</v>
      </c>
      <c r="G661" s="6" t="s">
        <v>11</v>
      </c>
      <c r="H661" s="9"/>
      <c r="I661" s="9"/>
      <c r="J661" s="6">
        <f t="shared" si="1"/>
        <v>0</v>
      </c>
      <c r="K661" s="6">
        <f t="shared" si="2"/>
        <v>2015</v>
      </c>
      <c r="L661" s="9"/>
    </row>
    <row r="662" ht="15.75" hidden="1" customHeight="1">
      <c r="A662" s="5">
        <v>42143.0</v>
      </c>
      <c r="B662" s="6">
        <v>130.69</v>
      </c>
      <c r="C662" s="6">
        <v>130.88</v>
      </c>
      <c r="D662" s="6">
        <v>129.64</v>
      </c>
      <c r="E662" s="7">
        <v>130.07</v>
      </c>
      <c r="F662" s="6">
        <v>4.463324E7</v>
      </c>
      <c r="G662" s="6" t="s">
        <v>11</v>
      </c>
      <c r="H662" s="9"/>
      <c r="I662" s="9"/>
      <c r="J662" s="6">
        <f t="shared" si="1"/>
        <v>0</v>
      </c>
      <c r="K662" s="6">
        <f t="shared" si="2"/>
        <v>2015</v>
      </c>
      <c r="L662" s="9"/>
    </row>
    <row r="663" ht="15.75" hidden="1" customHeight="1">
      <c r="A663" s="5">
        <v>42142.0</v>
      </c>
      <c r="B663" s="6">
        <v>128.38</v>
      </c>
      <c r="C663" s="6">
        <v>130.72</v>
      </c>
      <c r="D663" s="6">
        <v>128.36</v>
      </c>
      <c r="E663" s="7">
        <v>130.19</v>
      </c>
      <c r="F663" s="6">
        <v>5.0882918E7</v>
      </c>
      <c r="G663" s="6" t="s">
        <v>11</v>
      </c>
      <c r="H663" s="9"/>
      <c r="I663" s="9"/>
      <c r="J663" s="6">
        <f t="shared" si="1"/>
        <v>0</v>
      </c>
      <c r="K663" s="6">
        <f t="shared" si="2"/>
        <v>2015</v>
      </c>
      <c r="L663" s="9"/>
    </row>
    <row r="664" ht="15.75" hidden="1" customHeight="1">
      <c r="A664" s="5">
        <v>42139.0</v>
      </c>
      <c r="B664" s="6">
        <v>129.07</v>
      </c>
      <c r="C664" s="6">
        <v>129.49</v>
      </c>
      <c r="D664" s="6">
        <v>128.21</v>
      </c>
      <c r="E664" s="7">
        <v>128.77</v>
      </c>
      <c r="F664" s="6">
        <v>3.8208034E7</v>
      </c>
      <c r="G664" s="6" t="s">
        <v>11</v>
      </c>
      <c r="H664" s="9"/>
      <c r="I664" s="9"/>
      <c r="J664" s="6">
        <f t="shared" si="1"/>
        <v>0</v>
      </c>
      <c r="K664" s="6">
        <f t="shared" si="2"/>
        <v>2015</v>
      </c>
      <c r="L664" s="9"/>
    </row>
    <row r="665" ht="15.75" hidden="1" customHeight="1">
      <c r="A665" s="5">
        <v>42138.0</v>
      </c>
      <c r="B665" s="6">
        <v>127.41</v>
      </c>
      <c r="C665" s="6">
        <v>128.95</v>
      </c>
      <c r="D665" s="6">
        <v>127.16</v>
      </c>
      <c r="E665" s="7">
        <v>128.95</v>
      </c>
      <c r="F665" s="6">
        <v>4.5203456E7</v>
      </c>
      <c r="G665" s="6" t="s">
        <v>11</v>
      </c>
      <c r="H665" s="9"/>
      <c r="I665" s="9"/>
      <c r="J665" s="6">
        <f t="shared" si="1"/>
        <v>0</v>
      </c>
      <c r="K665" s="6">
        <f t="shared" si="2"/>
        <v>2015</v>
      </c>
      <c r="L665" s="9"/>
    </row>
    <row r="666" ht="15.75" hidden="1" customHeight="1">
      <c r="A666" s="5">
        <v>42137.0</v>
      </c>
      <c r="B666" s="6">
        <v>126.15</v>
      </c>
      <c r="C666" s="6">
        <v>127.19</v>
      </c>
      <c r="D666" s="6">
        <v>125.87</v>
      </c>
      <c r="E666" s="7">
        <v>126.01</v>
      </c>
      <c r="F666" s="6">
        <v>3.4694235E7</v>
      </c>
      <c r="G666" s="6" t="s">
        <v>11</v>
      </c>
      <c r="H666" s="9"/>
      <c r="I666" s="9"/>
      <c r="J666" s="6">
        <f t="shared" si="1"/>
        <v>0</v>
      </c>
      <c r="K666" s="6">
        <f t="shared" si="2"/>
        <v>2015</v>
      </c>
      <c r="L666" s="9"/>
    </row>
    <row r="667" ht="15.75" hidden="1" customHeight="1">
      <c r="A667" s="5">
        <v>42136.0</v>
      </c>
      <c r="B667" s="6">
        <v>125.6</v>
      </c>
      <c r="C667" s="6">
        <v>126.88</v>
      </c>
      <c r="D667" s="6">
        <v>124.82</v>
      </c>
      <c r="E667" s="7">
        <v>125.865</v>
      </c>
      <c r="F667" s="6">
        <v>4.8160032E7</v>
      </c>
      <c r="G667" s="6" t="s">
        <v>11</v>
      </c>
      <c r="H667" s="9"/>
      <c r="I667" s="9"/>
      <c r="J667" s="6">
        <f t="shared" si="1"/>
        <v>0</v>
      </c>
      <c r="K667" s="6">
        <f t="shared" si="2"/>
        <v>2015</v>
      </c>
      <c r="L667" s="9"/>
    </row>
    <row r="668" ht="15.75" hidden="1" customHeight="1">
      <c r="A668" s="5">
        <v>42135.0</v>
      </c>
      <c r="B668" s="6">
        <v>127.39</v>
      </c>
      <c r="C668" s="6">
        <v>127.56</v>
      </c>
      <c r="D668" s="6">
        <v>125.625</v>
      </c>
      <c r="E668" s="7">
        <v>126.32</v>
      </c>
      <c r="F668" s="6">
        <v>4.2035757E7</v>
      </c>
      <c r="G668" s="6" t="s">
        <v>11</v>
      </c>
      <c r="H668" s="9"/>
      <c r="I668" s="9"/>
      <c r="J668" s="6">
        <f t="shared" si="1"/>
        <v>0</v>
      </c>
      <c r="K668" s="6">
        <f t="shared" si="2"/>
        <v>2015</v>
      </c>
      <c r="L668" s="9"/>
    </row>
    <row r="669" ht="15.75" hidden="1" customHeight="1">
      <c r="A669" s="5">
        <v>42132.0</v>
      </c>
      <c r="B669" s="6">
        <v>126.68</v>
      </c>
      <c r="C669" s="6">
        <v>127.62</v>
      </c>
      <c r="D669" s="6">
        <v>126.11</v>
      </c>
      <c r="E669" s="7">
        <v>127.62</v>
      </c>
      <c r="F669" s="6">
        <v>5.5550382E7</v>
      </c>
      <c r="G669" s="6" t="s">
        <v>11</v>
      </c>
      <c r="H669" s="9"/>
      <c r="I669" s="9"/>
      <c r="J669" s="6">
        <f t="shared" si="1"/>
        <v>0</v>
      </c>
      <c r="K669" s="6">
        <f t="shared" si="2"/>
        <v>2015</v>
      </c>
      <c r="L669" s="9"/>
    </row>
    <row r="670" ht="15.75" hidden="1" customHeight="1">
      <c r="A670" s="5">
        <v>42131.0</v>
      </c>
      <c r="B670" s="6">
        <v>124.77</v>
      </c>
      <c r="C670" s="6">
        <v>126.08</v>
      </c>
      <c r="D670" s="6">
        <v>124.02</v>
      </c>
      <c r="E670" s="7">
        <v>125.26</v>
      </c>
      <c r="F670" s="6">
        <v>4.3940895E7</v>
      </c>
      <c r="G670" s="6" t="s">
        <v>11</v>
      </c>
      <c r="H670" s="9"/>
      <c r="I670" s="9"/>
      <c r="J670" s="6">
        <f t="shared" si="1"/>
        <v>0</v>
      </c>
      <c r="K670" s="6">
        <f t="shared" si="2"/>
        <v>2015</v>
      </c>
      <c r="L670" s="9"/>
    </row>
    <row r="671" ht="15.75" hidden="1" customHeight="1">
      <c r="A671" s="5">
        <v>42130.0</v>
      </c>
      <c r="B671" s="6">
        <v>126.56</v>
      </c>
      <c r="C671" s="6">
        <v>126.75</v>
      </c>
      <c r="D671" s="6">
        <v>123.36</v>
      </c>
      <c r="E671" s="7">
        <v>125.01</v>
      </c>
      <c r="F671" s="6">
        <v>7.214101E7</v>
      </c>
      <c r="G671" s="6" t="s">
        <v>11</v>
      </c>
      <c r="H671" s="9"/>
      <c r="I671" s="9"/>
      <c r="J671" s="6">
        <f t="shared" si="1"/>
        <v>0</v>
      </c>
      <c r="K671" s="6">
        <f t="shared" si="2"/>
        <v>2015</v>
      </c>
      <c r="L671" s="9"/>
    </row>
    <row r="672" ht="15.75" hidden="1" customHeight="1">
      <c r="A672" s="5">
        <v>42129.0</v>
      </c>
      <c r="B672" s="6">
        <v>128.15</v>
      </c>
      <c r="C672" s="6">
        <v>128.4498</v>
      </c>
      <c r="D672" s="6">
        <v>125.78</v>
      </c>
      <c r="E672" s="7">
        <v>125.8</v>
      </c>
      <c r="F672" s="6">
        <v>4.9271416E7</v>
      </c>
      <c r="G672" s="6" t="s">
        <v>11</v>
      </c>
      <c r="H672" s="9"/>
      <c r="I672" s="9"/>
      <c r="J672" s="6">
        <f t="shared" si="1"/>
        <v>0</v>
      </c>
      <c r="K672" s="6">
        <f t="shared" si="2"/>
        <v>2015</v>
      </c>
      <c r="L672" s="9"/>
    </row>
    <row r="673" ht="15.75" hidden="1" customHeight="1">
      <c r="A673" s="5">
        <v>42128.0</v>
      </c>
      <c r="B673" s="6">
        <v>129.5</v>
      </c>
      <c r="C673" s="6">
        <v>130.57</v>
      </c>
      <c r="D673" s="6">
        <v>128.26</v>
      </c>
      <c r="E673" s="7">
        <v>128.7</v>
      </c>
      <c r="F673" s="6">
        <v>5.0988278E7</v>
      </c>
      <c r="G673" s="6" t="s">
        <v>11</v>
      </c>
      <c r="H673" s="9"/>
      <c r="I673" s="9"/>
      <c r="J673" s="6">
        <f t="shared" si="1"/>
        <v>0</v>
      </c>
      <c r="K673" s="6">
        <f t="shared" si="2"/>
        <v>2015</v>
      </c>
      <c r="L673" s="9"/>
    </row>
    <row r="674" ht="15.75" hidden="1" customHeight="1">
      <c r="A674" s="5">
        <v>42125.0</v>
      </c>
      <c r="B674" s="6">
        <v>126.1</v>
      </c>
      <c r="C674" s="6">
        <v>130.13</v>
      </c>
      <c r="D674" s="6">
        <v>125.3</v>
      </c>
      <c r="E674" s="7">
        <v>128.95</v>
      </c>
      <c r="F674" s="6">
        <v>5.8512638E7</v>
      </c>
      <c r="G674" s="6" t="s">
        <v>11</v>
      </c>
      <c r="H674" s="9"/>
      <c r="I674" s="9"/>
      <c r="J674" s="6">
        <f t="shared" si="1"/>
        <v>0</v>
      </c>
      <c r="K674" s="6">
        <f t="shared" si="2"/>
        <v>2015</v>
      </c>
      <c r="L674" s="9"/>
    </row>
    <row r="675" ht="15.75" hidden="1" customHeight="1">
      <c r="A675" s="5">
        <v>42124.0</v>
      </c>
      <c r="B675" s="6">
        <v>127.5</v>
      </c>
      <c r="C675" s="6">
        <v>127.88</v>
      </c>
      <c r="D675" s="6">
        <v>124.58</v>
      </c>
      <c r="E675" s="7">
        <v>125.15</v>
      </c>
      <c r="F675" s="6">
        <v>8.3195423E7</v>
      </c>
      <c r="G675" s="6" t="s">
        <v>11</v>
      </c>
      <c r="H675" s="9"/>
      <c r="I675" s="9"/>
      <c r="J675" s="6">
        <f t="shared" si="1"/>
        <v>0</v>
      </c>
      <c r="K675" s="6">
        <f t="shared" si="2"/>
        <v>2015</v>
      </c>
      <c r="L675" s="9"/>
    </row>
    <row r="676" ht="15.75" hidden="1" customHeight="1">
      <c r="A676" s="5">
        <v>42123.0</v>
      </c>
      <c r="B676" s="6">
        <v>130.16</v>
      </c>
      <c r="C676" s="6">
        <v>131.59</v>
      </c>
      <c r="D676" s="6">
        <v>128.3</v>
      </c>
      <c r="E676" s="7">
        <v>128.64</v>
      </c>
      <c r="F676" s="6">
        <v>6.3386083E7</v>
      </c>
      <c r="G676" s="6" t="s">
        <v>11</v>
      </c>
      <c r="H676" s="9"/>
      <c r="I676" s="9"/>
      <c r="J676" s="6">
        <f t="shared" si="1"/>
        <v>0</v>
      </c>
      <c r="K676" s="6">
        <f t="shared" si="2"/>
        <v>2015</v>
      </c>
      <c r="L676" s="9"/>
    </row>
    <row r="677" ht="15.75" hidden="1" customHeight="1">
      <c r="A677" s="5">
        <v>42122.0</v>
      </c>
      <c r="B677" s="6">
        <v>134.455</v>
      </c>
      <c r="C677" s="6">
        <v>134.54</v>
      </c>
      <c r="D677" s="6">
        <v>129.57</v>
      </c>
      <c r="E677" s="7">
        <v>130.56</v>
      </c>
      <c r="F677" s="6">
        <v>1.1892397E8</v>
      </c>
      <c r="G677" s="6" t="s">
        <v>11</v>
      </c>
      <c r="H677" s="9"/>
      <c r="I677" s="9"/>
      <c r="J677" s="6">
        <f t="shared" si="1"/>
        <v>0</v>
      </c>
      <c r="K677" s="6">
        <f t="shared" si="2"/>
        <v>2015</v>
      </c>
      <c r="L677" s="9"/>
    </row>
    <row r="678" ht="15.75" hidden="1" customHeight="1">
      <c r="A678" s="5">
        <v>42121.0</v>
      </c>
      <c r="B678" s="6">
        <v>132.31</v>
      </c>
      <c r="C678" s="6">
        <v>133.13</v>
      </c>
      <c r="D678" s="6">
        <v>131.15</v>
      </c>
      <c r="E678" s="7">
        <v>132.65</v>
      </c>
      <c r="F678" s="6">
        <v>9.6954207E7</v>
      </c>
      <c r="G678" s="6" t="s">
        <v>11</v>
      </c>
      <c r="H678" s="9"/>
      <c r="I678" s="9"/>
      <c r="J678" s="6">
        <f t="shared" si="1"/>
        <v>0</v>
      </c>
      <c r="K678" s="6">
        <f t="shared" si="2"/>
        <v>2015</v>
      </c>
      <c r="L678" s="9"/>
    </row>
    <row r="679" ht="15.75" hidden="1" customHeight="1">
      <c r="A679" s="5">
        <v>42118.0</v>
      </c>
      <c r="B679" s="6">
        <v>130.49</v>
      </c>
      <c r="C679" s="6">
        <v>130.63</v>
      </c>
      <c r="D679" s="6">
        <v>129.23</v>
      </c>
      <c r="E679" s="7">
        <v>130.28</v>
      </c>
      <c r="F679" s="6">
        <v>4.4525905E7</v>
      </c>
      <c r="G679" s="6" t="s">
        <v>11</v>
      </c>
      <c r="H679" s="9"/>
      <c r="I679" s="9"/>
      <c r="J679" s="6">
        <f t="shared" si="1"/>
        <v>0</v>
      </c>
      <c r="K679" s="6">
        <f t="shared" si="2"/>
        <v>2015</v>
      </c>
      <c r="L679" s="9"/>
    </row>
    <row r="680" ht="15.75" hidden="1" customHeight="1">
      <c r="A680" s="5">
        <v>42117.0</v>
      </c>
      <c r="B680" s="6">
        <v>128.3</v>
      </c>
      <c r="C680" s="6">
        <v>130.42</v>
      </c>
      <c r="D680" s="6">
        <v>128.14</v>
      </c>
      <c r="E680" s="7">
        <v>129.67</v>
      </c>
      <c r="F680" s="6">
        <v>4.5770902E7</v>
      </c>
      <c r="G680" s="6" t="s">
        <v>11</v>
      </c>
      <c r="H680" s="9"/>
      <c r="I680" s="9"/>
      <c r="J680" s="6">
        <f t="shared" si="1"/>
        <v>0</v>
      </c>
      <c r="K680" s="6">
        <f t="shared" si="2"/>
        <v>2015</v>
      </c>
      <c r="L680" s="9"/>
    </row>
    <row r="681" ht="15.75" hidden="1" customHeight="1">
      <c r="A681" s="5">
        <v>42116.0</v>
      </c>
      <c r="B681" s="6">
        <v>126.99</v>
      </c>
      <c r="C681" s="6">
        <v>128.87</v>
      </c>
      <c r="D681" s="6">
        <v>126.32</v>
      </c>
      <c r="E681" s="7">
        <v>128.62</v>
      </c>
      <c r="F681" s="6">
        <v>3.7654505E7</v>
      </c>
      <c r="G681" s="6" t="s">
        <v>11</v>
      </c>
      <c r="H681" s="9"/>
      <c r="I681" s="9"/>
      <c r="J681" s="6">
        <f t="shared" si="1"/>
        <v>0</v>
      </c>
      <c r="K681" s="6">
        <f t="shared" si="2"/>
        <v>2015</v>
      </c>
      <c r="L681" s="9"/>
    </row>
    <row r="682" ht="15.75" hidden="1" customHeight="1">
      <c r="A682" s="5">
        <v>42115.0</v>
      </c>
      <c r="B682" s="6">
        <v>128.1</v>
      </c>
      <c r="C682" s="6">
        <v>128.2</v>
      </c>
      <c r="D682" s="6">
        <v>126.67</v>
      </c>
      <c r="E682" s="7">
        <v>126.91</v>
      </c>
      <c r="F682" s="6">
        <v>3.2435057E7</v>
      </c>
      <c r="G682" s="6" t="s">
        <v>11</v>
      </c>
      <c r="H682" s="9"/>
      <c r="I682" s="9"/>
      <c r="J682" s="6">
        <f t="shared" si="1"/>
        <v>0</v>
      </c>
      <c r="K682" s="6">
        <f t="shared" si="2"/>
        <v>2015</v>
      </c>
      <c r="L682" s="9"/>
    </row>
    <row r="683" ht="15.75" hidden="1" customHeight="1">
      <c r="A683" s="5">
        <v>42114.0</v>
      </c>
      <c r="B683" s="6">
        <v>125.57</v>
      </c>
      <c r="C683" s="6">
        <v>128.12</v>
      </c>
      <c r="D683" s="6">
        <v>125.17</v>
      </c>
      <c r="E683" s="7">
        <v>127.6</v>
      </c>
      <c r="F683" s="6">
        <v>4.705431E7</v>
      </c>
      <c r="G683" s="6" t="s">
        <v>11</v>
      </c>
      <c r="H683" s="9"/>
      <c r="I683" s="9"/>
      <c r="J683" s="6">
        <f t="shared" si="1"/>
        <v>0</v>
      </c>
      <c r="K683" s="6">
        <f t="shared" si="2"/>
        <v>2015</v>
      </c>
      <c r="L683" s="9"/>
    </row>
    <row r="684" ht="15.75" hidden="1" customHeight="1">
      <c r="A684" s="5">
        <v>42111.0</v>
      </c>
      <c r="B684" s="6">
        <v>125.55</v>
      </c>
      <c r="C684" s="6">
        <v>126.14</v>
      </c>
      <c r="D684" s="6">
        <v>124.46</v>
      </c>
      <c r="E684" s="7">
        <v>124.75</v>
      </c>
      <c r="F684" s="6">
        <v>5.1957046E7</v>
      </c>
      <c r="G684" s="6" t="s">
        <v>11</v>
      </c>
      <c r="H684" s="9"/>
      <c r="I684" s="9"/>
      <c r="J684" s="6">
        <f t="shared" si="1"/>
        <v>0</v>
      </c>
      <c r="K684" s="6">
        <f t="shared" si="2"/>
        <v>2015</v>
      </c>
      <c r="L684" s="9"/>
    </row>
    <row r="685" ht="15.75" hidden="1" customHeight="1">
      <c r="A685" s="5">
        <v>42110.0</v>
      </c>
      <c r="B685" s="6">
        <v>126.28</v>
      </c>
      <c r="C685" s="6">
        <v>127.1</v>
      </c>
      <c r="D685" s="6">
        <v>126.11</v>
      </c>
      <c r="E685" s="7">
        <v>126.17</v>
      </c>
      <c r="F685" s="6">
        <v>2.8368987E7</v>
      </c>
      <c r="G685" s="6" t="s">
        <v>11</v>
      </c>
      <c r="H685" s="9"/>
      <c r="I685" s="9"/>
      <c r="J685" s="6">
        <f t="shared" si="1"/>
        <v>0</v>
      </c>
      <c r="K685" s="6">
        <f t="shared" si="2"/>
        <v>2015</v>
      </c>
      <c r="L685" s="9"/>
    </row>
    <row r="686" ht="15.75" hidden="1" customHeight="1">
      <c r="A686" s="5">
        <v>42109.0</v>
      </c>
      <c r="B686" s="6">
        <v>126.41</v>
      </c>
      <c r="C686" s="6">
        <v>127.13</v>
      </c>
      <c r="D686" s="6">
        <v>126.01</v>
      </c>
      <c r="E686" s="7">
        <v>126.78</v>
      </c>
      <c r="F686" s="6">
        <v>2.8970419E7</v>
      </c>
      <c r="G686" s="6" t="s">
        <v>11</v>
      </c>
      <c r="H686" s="9"/>
      <c r="I686" s="9"/>
      <c r="J686" s="6">
        <f t="shared" si="1"/>
        <v>0</v>
      </c>
      <c r="K686" s="6">
        <f t="shared" si="2"/>
        <v>2015</v>
      </c>
      <c r="L686" s="9"/>
    </row>
    <row r="687" ht="15.75" hidden="1" customHeight="1">
      <c r="A687" s="5">
        <v>42108.0</v>
      </c>
      <c r="B687" s="6">
        <v>127.0</v>
      </c>
      <c r="C687" s="6">
        <v>127.29</v>
      </c>
      <c r="D687" s="6">
        <v>125.91</v>
      </c>
      <c r="E687" s="7">
        <v>126.3</v>
      </c>
      <c r="F687" s="6">
        <v>2.5524593E7</v>
      </c>
      <c r="G687" s="6" t="s">
        <v>11</v>
      </c>
      <c r="H687" s="9"/>
      <c r="I687" s="9"/>
      <c r="J687" s="6">
        <f t="shared" si="1"/>
        <v>0</v>
      </c>
      <c r="K687" s="6">
        <f t="shared" si="2"/>
        <v>2015</v>
      </c>
      <c r="L687" s="9"/>
    </row>
    <row r="688" ht="15.75" hidden="1" customHeight="1">
      <c r="A688" s="5">
        <v>42107.0</v>
      </c>
      <c r="B688" s="6">
        <v>128.37</v>
      </c>
      <c r="C688" s="6">
        <v>128.57</v>
      </c>
      <c r="D688" s="6">
        <v>126.61</v>
      </c>
      <c r="E688" s="7">
        <v>126.85</v>
      </c>
      <c r="F688" s="6">
        <v>3.6365123E7</v>
      </c>
      <c r="G688" s="6" t="s">
        <v>11</v>
      </c>
      <c r="H688" s="9"/>
      <c r="I688" s="9"/>
      <c r="J688" s="6">
        <f t="shared" si="1"/>
        <v>0</v>
      </c>
      <c r="K688" s="6">
        <f t="shared" si="2"/>
        <v>2015</v>
      </c>
      <c r="L688" s="9"/>
    </row>
    <row r="689" ht="15.75" hidden="1" customHeight="1">
      <c r="A689" s="5">
        <v>42104.0</v>
      </c>
      <c r="B689" s="6">
        <v>125.95</v>
      </c>
      <c r="C689" s="6">
        <v>127.21</v>
      </c>
      <c r="D689" s="6">
        <v>125.26</v>
      </c>
      <c r="E689" s="7">
        <v>127.1</v>
      </c>
      <c r="F689" s="6">
        <v>4.0187953E7</v>
      </c>
      <c r="G689" s="6" t="s">
        <v>11</v>
      </c>
      <c r="H689" s="9"/>
      <c r="I689" s="9"/>
      <c r="J689" s="6">
        <f t="shared" si="1"/>
        <v>0</v>
      </c>
      <c r="K689" s="6">
        <f t="shared" si="2"/>
        <v>2015</v>
      </c>
      <c r="L689" s="9"/>
    </row>
    <row r="690" ht="15.75" hidden="1" customHeight="1">
      <c r="A690" s="5">
        <v>42103.0</v>
      </c>
      <c r="B690" s="6">
        <v>125.85</v>
      </c>
      <c r="C690" s="6">
        <v>126.58</v>
      </c>
      <c r="D690" s="6">
        <v>124.66</v>
      </c>
      <c r="E690" s="7">
        <v>126.56</v>
      </c>
      <c r="F690" s="6">
        <v>3.2483974E7</v>
      </c>
      <c r="G690" s="6" t="s">
        <v>11</v>
      </c>
      <c r="H690" s="9"/>
      <c r="I690" s="9"/>
      <c r="J690" s="6">
        <f t="shared" si="1"/>
        <v>0</v>
      </c>
      <c r="K690" s="6">
        <f t="shared" si="2"/>
        <v>2015</v>
      </c>
      <c r="L690" s="9"/>
    </row>
    <row r="691" ht="15.75" hidden="1" customHeight="1">
      <c r="A691" s="5">
        <v>42102.0</v>
      </c>
      <c r="B691" s="6">
        <v>125.85</v>
      </c>
      <c r="C691" s="6">
        <v>126.4</v>
      </c>
      <c r="D691" s="6">
        <v>124.97</v>
      </c>
      <c r="E691" s="7">
        <v>125.6</v>
      </c>
      <c r="F691" s="6">
        <v>3.7329243E7</v>
      </c>
      <c r="G691" s="6" t="s">
        <v>11</v>
      </c>
      <c r="H691" s="9"/>
      <c r="I691" s="9"/>
      <c r="J691" s="6">
        <f t="shared" si="1"/>
        <v>0</v>
      </c>
      <c r="K691" s="6">
        <f t="shared" si="2"/>
        <v>2015</v>
      </c>
      <c r="L691" s="9"/>
    </row>
    <row r="692" ht="15.75" hidden="1" customHeight="1">
      <c r="A692" s="5">
        <v>42101.0</v>
      </c>
      <c r="B692" s="6">
        <v>127.64</v>
      </c>
      <c r="C692" s="6">
        <v>128.1218</v>
      </c>
      <c r="D692" s="6">
        <v>125.98</v>
      </c>
      <c r="E692" s="7">
        <v>126.01</v>
      </c>
      <c r="F692" s="6">
        <v>3.5012268E7</v>
      </c>
      <c r="G692" s="6" t="s">
        <v>11</v>
      </c>
      <c r="H692" s="9"/>
      <c r="I692" s="9"/>
      <c r="J692" s="6">
        <f t="shared" si="1"/>
        <v>0</v>
      </c>
      <c r="K692" s="6">
        <f t="shared" si="2"/>
        <v>2015</v>
      </c>
      <c r="L692" s="9"/>
    </row>
    <row r="693" ht="15.75" hidden="1" customHeight="1">
      <c r="A693" s="5">
        <v>42100.0</v>
      </c>
      <c r="B693" s="6">
        <v>124.47</v>
      </c>
      <c r="C693" s="6">
        <v>127.51</v>
      </c>
      <c r="D693" s="6">
        <v>124.33</v>
      </c>
      <c r="E693" s="7">
        <v>127.35</v>
      </c>
      <c r="F693" s="6">
        <v>3.7193975E7</v>
      </c>
      <c r="G693" s="6" t="s">
        <v>11</v>
      </c>
      <c r="H693" s="9"/>
      <c r="I693" s="9"/>
      <c r="J693" s="6">
        <f t="shared" si="1"/>
        <v>0</v>
      </c>
      <c r="K693" s="6">
        <f t="shared" si="2"/>
        <v>2015</v>
      </c>
      <c r="L693" s="9"/>
    </row>
    <row r="694" ht="15.75" hidden="1" customHeight="1">
      <c r="A694" s="5">
        <v>42096.0</v>
      </c>
      <c r="B694" s="6">
        <v>125.03</v>
      </c>
      <c r="C694" s="6">
        <v>125.56</v>
      </c>
      <c r="D694" s="6">
        <v>124.19</v>
      </c>
      <c r="E694" s="7">
        <v>125.32</v>
      </c>
      <c r="F694" s="6">
        <v>3.2220131E7</v>
      </c>
      <c r="G694" s="6" t="s">
        <v>11</v>
      </c>
      <c r="H694" s="9"/>
      <c r="I694" s="9"/>
      <c r="J694" s="6">
        <f t="shared" si="1"/>
        <v>0</v>
      </c>
      <c r="K694" s="6">
        <f t="shared" si="2"/>
        <v>2015</v>
      </c>
      <c r="L694" s="9"/>
    </row>
    <row r="695" ht="15.75" hidden="1" customHeight="1">
      <c r="A695" s="5">
        <v>42095.0</v>
      </c>
      <c r="B695" s="6">
        <v>124.82</v>
      </c>
      <c r="C695" s="6">
        <v>125.12</v>
      </c>
      <c r="D695" s="6">
        <v>123.1</v>
      </c>
      <c r="E695" s="7">
        <v>124.25</v>
      </c>
      <c r="F695" s="6">
        <v>4.0621437E7</v>
      </c>
      <c r="G695" s="6" t="s">
        <v>11</v>
      </c>
      <c r="H695" s="9"/>
      <c r="I695" s="9"/>
      <c r="J695" s="6">
        <f t="shared" si="1"/>
        <v>0</v>
      </c>
      <c r="K695" s="6">
        <f t="shared" si="2"/>
        <v>2015</v>
      </c>
      <c r="L695" s="9"/>
    </row>
    <row r="696" ht="15.75" hidden="1" customHeight="1">
      <c r="A696" s="5">
        <v>42094.0</v>
      </c>
      <c r="B696" s="6">
        <v>126.09</v>
      </c>
      <c r="C696" s="6">
        <v>126.49</v>
      </c>
      <c r="D696" s="6">
        <v>124.355</v>
      </c>
      <c r="E696" s="7">
        <v>124.43</v>
      </c>
      <c r="F696" s="6">
        <v>4.2090553E7</v>
      </c>
      <c r="G696" s="6" t="s">
        <v>11</v>
      </c>
      <c r="H696" s="9"/>
      <c r="I696" s="9"/>
      <c r="J696" s="6">
        <f t="shared" si="1"/>
        <v>0</v>
      </c>
      <c r="K696" s="6">
        <f t="shared" si="2"/>
        <v>2015</v>
      </c>
      <c r="L696" s="9"/>
    </row>
    <row r="697" ht="15.75" hidden="1" customHeight="1">
      <c r="A697" s="5">
        <v>42093.0</v>
      </c>
      <c r="B697" s="6">
        <v>124.05</v>
      </c>
      <c r="C697" s="6">
        <v>126.4</v>
      </c>
      <c r="D697" s="6">
        <v>124.0</v>
      </c>
      <c r="E697" s="7">
        <v>126.37</v>
      </c>
      <c r="F697" s="6">
        <v>4.709967E7</v>
      </c>
      <c r="G697" s="6" t="s">
        <v>11</v>
      </c>
      <c r="H697" s="9"/>
      <c r="I697" s="9"/>
      <c r="J697" s="6">
        <f t="shared" si="1"/>
        <v>0</v>
      </c>
      <c r="K697" s="6">
        <f t="shared" si="2"/>
        <v>2015</v>
      </c>
      <c r="L697" s="9"/>
    </row>
    <row r="698" ht="15.75" hidden="1" customHeight="1">
      <c r="A698" s="5">
        <v>42090.0</v>
      </c>
      <c r="B698" s="6">
        <v>124.57</v>
      </c>
      <c r="C698" s="6">
        <v>124.7</v>
      </c>
      <c r="D698" s="6">
        <v>122.91</v>
      </c>
      <c r="E698" s="7">
        <v>123.25</v>
      </c>
      <c r="F698" s="6">
        <v>3.9546151E7</v>
      </c>
      <c r="G698" s="6" t="s">
        <v>11</v>
      </c>
      <c r="H698" s="9"/>
      <c r="I698" s="9"/>
      <c r="J698" s="6">
        <f t="shared" si="1"/>
        <v>0</v>
      </c>
      <c r="K698" s="6">
        <f t="shared" si="2"/>
        <v>2015</v>
      </c>
      <c r="L698" s="9"/>
    </row>
    <row r="699" ht="15.75" hidden="1" customHeight="1">
      <c r="A699" s="5">
        <v>42089.0</v>
      </c>
      <c r="B699" s="6">
        <v>122.76</v>
      </c>
      <c r="C699" s="6">
        <v>124.88</v>
      </c>
      <c r="D699" s="6">
        <v>122.6</v>
      </c>
      <c r="E699" s="7">
        <v>124.24</v>
      </c>
      <c r="F699" s="6">
        <v>4.7572869E7</v>
      </c>
      <c r="G699" s="6" t="s">
        <v>11</v>
      </c>
      <c r="H699" s="9"/>
      <c r="I699" s="9"/>
      <c r="J699" s="6">
        <f t="shared" si="1"/>
        <v>0</v>
      </c>
      <c r="K699" s="6">
        <f t="shared" si="2"/>
        <v>2015</v>
      </c>
      <c r="L699" s="9"/>
    </row>
    <row r="700" ht="15.75" hidden="1" customHeight="1">
      <c r="A700" s="5">
        <v>42088.0</v>
      </c>
      <c r="B700" s="6">
        <v>126.54</v>
      </c>
      <c r="C700" s="6">
        <v>126.82</v>
      </c>
      <c r="D700" s="6">
        <v>123.38</v>
      </c>
      <c r="E700" s="7">
        <v>123.38</v>
      </c>
      <c r="F700" s="6">
        <v>5.1655177E7</v>
      </c>
      <c r="G700" s="6" t="s">
        <v>11</v>
      </c>
      <c r="H700" s="9"/>
      <c r="I700" s="9"/>
      <c r="J700" s="6">
        <f t="shared" si="1"/>
        <v>0</v>
      </c>
      <c r="K700" s="6">
        <f t="shared" si="2"/>
        <v>2015</v>
      </c>
      <c r="L700" s="9"/>
    </row>
    <row r="701" ht="15.75" hidden="1" customHeight="1">
      <c r="A701" s="5">
        <v>42087.0</v>
      </c>
      <c r="B701" s="6">
        <v>127.23</v>
      </c>
      <c r="C701" s="6">
        <v>128.04</v>
      </c>
      <c r="D701" s="6">
        <v>126.56</v>
      </c>
      <c r="E701" s="7">
        <v>126.69</v>
      </c>
      <c r="F701" s="6">
        <v>3.2842304E7</v>
      </c>
      <c r="G701" s="6" t="s">
        <v>11</v>
      </c>
      <c r="H701" s="9"/>
      <c r="I701" s="9"/>
      <c r="J701" s="6">
        <f t="shared" si="1"/>
        <v>0</v>
      </c>
      <c r="K701" s="6">
        <f t="shared" si="2"/>
        <v>2015</v>
      </c>
      <c r="L701" s="9"/>
    </row>
    <row r="702" ht="15.75" hidden="1" customHeight="1">
      <c r="A702" s="5">
        <v>42086.0</v>
      </c>
      <c r="B702" s="6">
        <v>127.12</v>
      </c>
      <c r="C702" s="6">
        <v>127.85</v>
      </c>
      <c r="D702" s="6">
        <v>126.52</v>
      </c>
      <c r="E702" s="7">
        <v>127.21</v>
      </c>
      <c r="F702" s="6">
        <v>3.7709674E7</v>
      </c>
      <c r="G702" s="6" t="s">
        <v>11</v>
      </c>
      <c r="H702" s="9"/>
      <c r="I702" s="9"/>
      <c r="J702" s="6">
        <f t="shared" si="1"/>
        <v>0</v>
      </c>
      <c r="K702" s="6">
        <f t="shared" si="2"/>
        <v>2015</v>
      </c>
      <c r="L702" s="9"/>
    </row>
    <row r="703" ht="15.75" hidden="1" customHeight="1">
      <c r="A703" s="5">
        <v>42083.0</v>
      </c>
      <c r="B703" s="6">
        <v>128.25</v>
      </c>
      <c r="C703" s="6">
        <v>128.4</v>
      </c>
      <c r="D703" s="6">
        <v>125.16</v>
      </c>
      <c r="E703" s="7">
        <v>125.9</v>
      </c>
      <c r="F703" s="6">
        <v>6.8695136E7</v>
      </c>
      <c r="G703" s="6" t="s">
        <v>11</v>
      </c>
      <c r="H703" s="9"/>
      <c r="I703" s="9"/>
      <c r="J703" s="6">
        <f t="shared" si="1"/>
        <v>0</v>
      </c>
      <c r="K703" s="6">
        <f t="shared" si="2"/>
        <v>2015</v>
      </c>
      <c r="L703" s="9"/>
    </row>
    <row r="704" ht="15.75" hidden="1" customHeight="1">
      <c r="A704" s="5">
        <v>42082.0</v>
      </c>
      <c r="B704" s="6">
        <v>128.75</v>
      </c>
      <c r="C704" s="6">
        <v>129.2451</v>
      </c>
      <c r="D704" s="6">
        <v>127.4</v>
      </c>
      <c r="E704" s="7">
        <v>127.495</v>
      </c>
      <c r="F704" s="6">
        <v>4.580949E7</v>
      </c>
      <c r="G704" s="6" t="s">
        <v>11</v>
      </c>
      <c r="H704" s="9"/>
      <c r="I704" s="9"/>
      <c r="J704" s="6">
        <f t="shared" si="1"/>
        <v>0</v>
      </c>
      <c r="K704" s="6">
        <f t="shared" si="2"/>
        <v>2015</v>
      </c>
      <c r="L704" s="9"/>
    </row>
    <row r="705" ht="15.75" hidden="1" customHeight="1">
      <c r="A705" s="5">
        <v>42081.0</v>
      </c>
      <c r="B705" s="6">
        <v>127.0</v>
      </c>
      <c r="C705" s="6">
        <v>129.16</v>
      </c>
      <c r="D705" s="6">
        <v>126.37</v>
      </c>
      <c r="E705" s="7">
        <v>128.47</v>
      </c>
      <c r="F705" s="6">
        <v>6.5270945E7</v>
      </c>
      <c r="G705" s="6" t="s">
        <v>11</v>
      </c>
      <c r="H705" s="9"/>
      <c r="I705" s="9"/>
      <c r="J705" s="6">
        <f t="shared" si="1"/>
        <v>0</v>
      </c>
      <c r="K705" s="6">
        <f t="shared" si="2"/>
        <v>2015</v>
      </c>
      <c r="L705" s="9"/>
    </row>
    <row r="706" ht="15.75" hidden="1" customHeight="1">
      <c r="A706" s="5">
        <v>42080.0</v>
      </c>
      <c r="B706" s="6">
        <v>125.9</v>
      </c>
      <c r="C706" s="6">
        <v>127.32</v>
      </c>
      <c r="D706" s="6">
        <v>125.65</v>
      </c>
      <c r="E706" s="7">
        <v>127.04</v>
      </c>
      <c r="F706" s="6">
        <v>5.1023104E7</v>
      </c>
      <c r="G706" s="6" t="s">
        <v>11</v>
      </c>
      <c r="H706" s="9"/>
      <c r="I706" s="9"/>
      <c r="J706" s="6">
        <f t="shared" si="1"/>
        <v>0</v>
      </c>
      <c r="K706" s="6">
        <f t="shared" si="2"/>
        <v>2015</v>
      </c>
      <c r="L706" s="9"/>
    </row>
    <row r="707" ht="15.75" hidden="1" customHeight="1">
      <c r="A707" s="5">
        <v>42079.0</v>
      </c>
      <c r="B707" s="6">
        <v>123.88</v>
      </c>
      <c r="C707" s="6">
        <v>124.95</v>
      </c>
      <c r="D707" s="6">
        <v>122.87</v>
      </c>
      <c r="E707" s="7">
        <v>124.95</v>
      </c>
      <c r="F707" s="6">
        <v>3.58743E7</v>
      </c>
      <c r="G707" s="6" t="s">
        <v>11</v>
      </c>
      <c r="H707" s="9"/>
      <c r="I707" s="9"/>
      <c r="J707" s="6">
        <f t="shared" si="1"/>
        <v>0</v>
      </c>
      <c r="K707" s="6">
        <f t="shared" si="2"/>
        <v>2015</v>
      </c>
      <c r="L707" s="9"/>
    </row>
    <row r="708" ht="15.75" hidden="1" customHeight="1">
      <c r="A708" s="5">
        <v>42076.0</v>
      </c>
      <c r="B708" s="6">
        <v>124.4</v>
      </c>
      <c r="C708" s="6">
        <v>125.3951</v>
      </c>
      <c r="D708" s="6">
        <v>122.58</v>
      </c>
      <c r="E708" s="7">
        <v>123.59</v>
      </c>
      <c r="F708" s="6">
        <v>5.1827283E7</v>
      </c>
      <c r="G708" s="6" t="s">
        <v>11</v>
      </c>
      <c r="H708" s="9"/>
      <c r="I708" s="9"/>
      <c r="J708" s="6">
        <f t="shared" si="1"/>
        <v>0</v>
      </c>
      <c r="K708" s="6">
        <f t="shared" si="2"/>
        <v>2015</v>
      </c>
      <c r="L708" s="9"/>
    </row>
    <row r="709" ht="15.75" hidden="1" customHeight="1">
      <c r="A709" s="5">
        <v>42075.0</v>
      </c>
      <c r="B709" s="6">
        <v>122.31</v>
      </c>
      <c r="C709" s="6">
        <v>124.9</v>
      </c>
      <c r="D709" s="6">
        <v>121.63</v>
      </c>
      <c r="E709" s="7">
        <v>124.45</v>
      </c>
      <c r="F709" s="6">
        <v>4.8362719E7</v>
      </c>
      <c r="G709" s="6" t="s">
        <v>11</v>
      </c>
      <c r="H709" s="9"/>
      <c r="I709" s="9"/>
      <c r="J709" s="6">
        <f t="shared" si="1"/>
        <v>0</v>
      </c>
      <c r="K709" s="6">
        <f t="shared" si="2"/>
        <v>2015</v>
      </c>
      <c r="L709" s="9"/>
    </row>
    <row r="710" ht="15.75" hidden="1" customHeight="1">
      <c r="A710" s="5">
        <v>42074.0</v>
      </c>
      <c r="B710" s="6">
        <v>124.75</v>
      </c>
      <c r="C710" s="6">
        <v>124.77</v>
      </c>
      <c r="D710" s="6">
        <v>122.11</v>
      </c>
      <c r="E710" s="7">
        <v>122.24</v>
      </c>
      <c r="F710" s="6">
        <v>6.8938974E7</v>
      </c>
      <c r="G710" s="6" t="s">
        <v>11</v>
      </c>
      <c r="H710" s="9"/>
      <c r="I710" s="9"/>
      <c r="J710" s="6">
        <f t="shared" si="1"/>
        <v>0</v>
      </c>
      <c r="K710" s="6">
        <f t="shared" si="2"/>
        <v>2015</v>
      </c>
      <c r="L710" s="9"/>
    </row>
    <row r="711" ht="15.75" hidden="1" customHeight="1">
      <c r="A711" s="5">
        <v>42073.0</v>
      </c>
      <c r="B711" s="6">
        <v>126.41</v>
      </c>
      <c r="C711" s="6">
        <v>127.22</v>
      </c>
      <c r="D711" s="6">
        <v>123.8</v>
      </c>
      <c r="E711" s="7">
        <v>124.51</v>
      </c>
      <c r="F711" s="6">
        <v>6.8856582E7</v>
      </c>
      <c r="G711" s="6" t="s">
        <v>11</v>
      </c>
      <c r="H711" s="9"/>
      <c r="I711" s="9"/>
      <c r="J711" s="6">
        <f t="shared" si="1"/>
        <v>0</v>
      </c>
      <c r="K711" s="6">
        <f t="shared" si="2"/>
        <v>2015</v>
      </c>
      <c r="L711" s="9"/>
    </row>
    <row r="712" ht="15.75" hidden="1" customHeight="1">
      <c r="A712" s="5">
        <v>42072.0</v>
      </c>
      <c r="B712" s="6">
        <v>127.96</v>
      </c>
      <c r="C712" s="6">
        <v>129.57</v>
      </c>
      <c r="D712" s="6">
        <v>125.06</v>
      </c>
      <c r="E712" s="7">
        <v>127.14</v>
      </c>
      <c r="F712" s="6">
        <v>8.8528487E7</v>
      </c>
      <c r="G712" s="6" t="s">
        <v>11</v>
      </c>
      <c r="H712" s="9"/>
      <c r="I712" s="9"/>
      <c r="J712" s="6">
        <f t="shared" si="1"/>
        <v>0</v>
      </c>
      <c r="K712" s="6">
        <f t="shared" si="2"/>
        <v>2015</v>
      </c>
      <c r="L712" s="9"/>
    </row>
    <row r="713" ht="15.75" hidden="1" customHeight="1">
      <c r="A713" s="5">
        <v>42069.0</v>
      </c>
      <c r="B713" s="6">
        <v>128.4</v>
      </c>
      <c r="C713" s="6">
        <v>129.37</v>
      </c>
      <c r="D713" s="6">
        <v>126.26</v>
      </c>
      <c r="E713" s="7">
        <v>126.6</v>
      </c>
      <c r="F713" s="6">
        <v>7.284206E7</v>
      </c>
      <c r="G713" s="6" t="s">
        <v>11</v>
      </c>
      <c r="H713" s="9"/>
      <c r="I713" s="9"/>
      <c r="J713" s="6">
        <f t="shared" si="1"/>
        <v>0</v>
      </c>
      <c r="K713" s="6">
        <f t="shared" si="2"/>
        <v>2015</v>
      </c>
      <c r="L713" s="9"/>
    </row>
    <row r="714" ht="15.75" hidden="1" customHeight="1">
      <c r="A714" s="5">
        <v>42068.0</v>
      </c>
      <c r="B714" s="6">
        <v>128.58</v>
      </c>
      <c r="C714" s="6">
        <v>128.75</v>
      </c>
      <c r="D714" s="6">
        <v>125.76</v>
      </c>
      <c r="E714" s="7">
        <v>126.41</v>
      </c>
      <c r="F714" s="6">
        <v>5.6517146E7</v>
      </c>
      <c r="G714" s="6" t="s">
        <v>11</v>
      </c>
      <c r="H714" s="9"/>
      <c r="I714" s="9"/>
      <c r="J714" s="6">
        <f t="shared" si="1"/>
        <v>0</v>
      </c>
      <c r="K714" s="6">
        <f t="shared" si="2"/>
        <v>2015</v>
      </c>
      <c r="L714" s="9"/>
    </row>
    <row r="715" ht="15.75" hidden="1" customHeight="1">
      <c r="A715" s="5">
        <v>42067.0</v>
      </c>
      <c r="B715" s="6">
        <v>129.1</v>
      </c>
      <c r="C715" s="6">
        <v>129.56</v>
      </c>
      <c r="D715" s="6">
        <v>128.32</v>
      </c>
      <c r="E715" s="7">
        <v>128.54</v>
      </c>
      <c r="F715" s="6">
        <v>3.166634E7</v>
      </c>
      <c r="G715" s="6" t="s">
        <v>11</v>
      </c>
      <c r="H715" s="9"/>
      <c r="I715" s="9"/>
      <c r="J715" s="6">
        <f t="shared" si="1"/>
        <v>0</v>
      </c>
      <c r="K715" s="6">
        <f t="shared" si="2"/>
        <v>2015</v>
      </c>
      <c r="L715" s="9"/>
    </row>
    <row r="716" ht="15.75" hidden="1" customHeight="1">
      <c r="A716" s="5">
        <v>42066.0</v>
      </c>
      <c r="B716" s="6">
        <v>128.96</v>
      </c>
      <c r="C716" s="6">
        <v>129.52</v>
      </c>
      <c r="D716" s="6">
        <v>128.09</v>
      </c>
      <c r="E716" s="7">
        <v>129.36</v>
      </c>
      <c r="F716" s="6">
        <v>3.7816283E7</v>
      </c>
      <c r="G716" s="6" t="s">
        <v>11</v>
      </c>
      <c r="H716" s="9"/>
      <c r="I716" s="9"/>
      <c r="J716" s="6">
        <f t="shared" si="1"/>
        <v>0</v>
      </c>
      <c r="K716" s="6">
        <f t="shared" si="2"/>
        <v>2015</v>
      </c>
      <c r="L716" s="9"/>
    </row>
    <row r="717" ht="15.75" hidden="1" customHeight="1">
      <c r="A717" s="5">
        <v>42065.0</v>
      </c>
      <c r="B717" s="6">
        <v>129.25</v>
      </c>
      <c r="C717" s="6">
        <v>130.28</v>
      </c>
      <c r="D717" s="6">
        <v>128.3</v>
      </c>
      <c r="E717" s="7">
        <v>129.09</v>
      </c>
      <c r="F717" s="6">
        <v>4.8096663E7</v>
      </c>
      <c r="G717" s="6" t="s">
        <v>11</v>
      </c>
      <c r="H717" s="9"/>
      <c r="I717" s="9"/>
      <c r="J717" s="6">
        <f t="shared" si="1"/>
        <v>0</v>
      </c>
      <c r="K717" s="6">
        <f t="shared" si="2"/>
        <v>2015</v>
      </c>
      <c r="L717" s="9"/>
    </row>
    <row r="718" ht="15.75" hidden="1" customHeight="1">
      <c r="A718" s="5">
        <v>42062.0</v>
      </c>
      <c r="B718" s="6">
        <v>130.0</v>
      </c>
      <c r="C718" s="6">
        <v>130.57</v>
      </c>
      <c r="D718" s="6">
        <v>128.24</v>
      </c>
      <c r="E718" s="7">
        <v>128.46</v>
      </c>
      <c r="F718" s="6">
        <v>6.2014847E7</v>
      </c>
      <c r="G718" s="6" t="s">
        <v>11</v>
      </c>
      <c r="H718" s="9"/>
      <c r="I718" s="9"/>
      <c r="J718" s="6">
        <f t="shared" si="1"/>
        <v>0</v>
      </c>
      <c r="K718" s="6">
        <f t="shared" si="2"/>
        <v>2015</v>
      </c>
      <c r="L718" s="9"/>
    </row>
    <row r="719" ht="15.75" hidden="1" customHeight="1">
      <c r="A719" s="5">
        <v>42061.0</v>
      </c>
      <c r="B719" s="6">
        <v>128.785</v>
      </c>
      <c r="C719" s="6">
        <v>130.87</v>
      </c>
      <c r="D719" s="6">
        <v>126.61</v>
      </c>
      <c r="E719" s="7">
        <v>130.415</v>
      </c>
      <c r="F719" s="6">
        <v>9.1287529E7</v>
      </c>
      <c r="G719" s="6" t="s">
        <v>11</v>
      </c>
      <c r="H719" s="9"/>
      <c r="I719" s="9"/>
      <c r="J719" s="6">
        <f t="shared" si="1"/>
        <v>0</v>
      </c>
      <c r="K719" s="6">
        <f t="shared" si="2"/>
        <v>2015</v>
      </c>
      <c r="L719" s="9"/>
    </row>
    <row r="720" ht="15.75" hidden="1" customHeight="1">
      <c r="A720" s="5">
        <v>42060.0</v>
      </c>
      <c r="B720" s="6">
        <v>131.56</v>
      </c>
      <c r="C720" s="6">
        <v>131.6</v>
      </c>
      <c r="D720" s="6">
        <v>128.15</v>
      </c>
      <c r="E720" s="7">
        <v>128.79</v>
      </c>
      <c r="F720" s="6">
        <v>7.4711746E7</v>
      </c>
      <c r="G720" s="6" t="s">
        <v>11</v>
      </c>
      <c r="H720" s="9"/>
      <c r="I720" s="9"/>
      <c r="J720" s="6">
        <f t="shared" si="1"/>
        <v>0</v>
      </c>
      <c r="K720" s="6">
        <f t="shared" si="2"/>
        <v>2015</v>
      </c>
      <c r="L720" s="9"/>
    </row>
    <row r="721" ht="15.75" hidden="1" customHeight="1">
      <c r="A721" s="5">
        <v>42059.0</v>
      </c>
      <c r="B721" s="6">
        <v>132.94</v>
      </c>
      <c r="C721" s="6">
        <v>133.6</v>
      </c>
      <c r="D721" s="6">
        <v>131.17</v>
      </c>
      <c r="E721" s="7">
        <v>132.17</v>
      </c>
      <c r="F721" s="6">
        <v>6.922813E7</v>
      </c>
      <c r="G721" s="6" t="s">
        <v>11</v>
      </c>
      <c r="H721" s="9"/>
      <c r="I721" s="9"/>
      <c r="J721" s="6">
        <f t="shared" si="1"/>
        <v>0</v>
      </c>
      <c r="K721" s="6">
        <f t="shared" si="2"/>
        <v>2015</v>
      </c>
      <c r="L721" s="9"/>
    </row>
    <row r="722" ht="15.75" hidden="1" customHeight="1">
      <c r="A722" s="5">
        <v>42058.0</v>
      </c>
      <c r="B722" s="6">
        <v>130.02</v>
      </c>
      <c r="C722" s="6">
        <v>133.0</v>
      </c>
      <c r="D722" s="6">
        <v>129.66</v>
      </c>
      <c r="E722" s="7">
        <v>133.0</v>
      </c>
      <c r="F722" s="6">
        <v>7.097411E7</v>
      </c>
      <c r="G722" s="6" t="s">
        <v>11</v>
      </c>
      <c r="H722" s="9"/>
      <c r="I722" s="9"/>
      <c r="J722" s="6">
        <f t="shared" si="1"/>
        <v>0</v>
      </c>
      <c r="K722" s="6">
        <f t="shared" si="2"/>
        <v>2015</v>
      </c>
      <c r="L722" s="9"/>
    </row>
    <row r="723" ht="15.75" hidden="1" customHeight="1">
      <c r="A723" s="5">
        <v>42055.0</v>
      </c>
      <c r="B723" s="6">
        <v>128.62</v>
      </c>
      <c r="C723" s="6">
        <v>129.5</v>
      </c>
      <c r="D723" s="6">
        <v>128.05</v>
      </c>
      <c r="E723" s="7">
        <v>129.495</v>
      </c>
      <c r="F723" s="6">
        <v>4.8948419E7</v>
      </c>
      <c r="G723" s="6" t="s">
        <v>11</v>
      </c>
      <c r="H723" s="9"/>
      <c r="I723" s="9"/>
      <c r="J723" s="6">
        <f t="shared" si="1"/>
        <v>0</v>
      </c>
      <c r="K723" s="6">
        <f t="shared" si="2"/>
        <v>2015</v>
      </c>
      <c r="L723" s="9"/>
    </row>
    <row r="724" ht="15.75" hidden="1" customHeight="1">
      <c r="A724" s="5">
        <v>42054.0</v>
      </c>
      <c r="B724" s="6">
        <v>128.48</v>
      </c>
      <c r="C724" s="6">
        <v>129.03</v>
      </c>
      <c r="D724" s="6">
        <v>128.33</v>
      </c>
      <c r="E724" s="7">
        <v>128.45</v>
      </c>
      <c r="F724" s="6">
        <v>3.7362381E7</v>
      </c>
      <c r="G724" s="6" t="s">
        <v>11</v>
      </c>
      <c r="H724" s="9"/>
      <c r="I724" s="9"/>
      <c r="J724" s="6">
        <f t="shared" si="1"/>
        <v>0</v>
      </c>
      <c r="K724" s="6">
        <f t="shared" si="2"/>
        <v>2015</v>
      </c>
      <c r="L724" s="9"/>
    </row>
    <row r="725" ht="15.75" hidden="1" customHeight="1">
      <c r="A725" s="5">
        <v>42053.0</v>
      </c>
      <c r="B725" s="6">
        <v>127.625</v>
      </c>
      <c r="C725" s="6">
        <v>128.78</v>
      </c>
      <c r="D725" s="6">
        <v>127.45</v>
      </c>
      <c r="E725" s="7">
        <v>128.715</v>
      </c>
      <c r="F725" s="6">
        <v>4.4891737E7</v>
      </c>
      <c r="G725" s="6" t="s">
        <v>11</v>
      </c>
      <c r="H725" s="9"/>
      <c r="I725" s="9"/>
      <c r="J725" s="6">
        <f t="shared" si="1"/>
        <v>0</v>
      </c>
      <c r="K725" s="6">
        <f t="shared" si="2"/>
        <v>2015</v>
      </c>
      <c r="L725" s="9"/>
    </row>
    <row r="726" ht="15.75" hidden="1" customHeight="1">
      <c r="A726" s="5">
        <v>42052.0</v>
      </c>
      <c r="B726" s="6">
        <v>127.49</v>
      </c>
      <c r="C726" s="6">
        <v>128.88</v>
      </c>
      <c r="D726" s="6">
        <v>126.92</v>
      </c>
      <c r="E726" s="7">
        <v>127.83</v>
      </c>
      <c r="F726" s="6">
        <v>6.3152405E7</v>
      </c>
      <c r="G726" s="6" t="s">
        <v>11</v>
      </c>
      <c r="H726" s="9"/>
      <c r="I726" s="9"/>
      <c r="J726" s="6">
        <f t="shared" si="1"/>
        <v>0</v>
      </c>
      <c r="K726" s="6">
        <f t="shared" si="2"/>
        <v>2015</v>
      </c>
      <c r="L726" s="9"/>
    </row>
    <row r="727" ht="15.75" hidden="1" customHeight="1">
      <c r="A727" s="5">
        <v>42048.0</v>
      </c>
      <c r="B727" s="6">
        <v>127.28</v>
      </c>
      <c r="C727" s="6">
        <v>127.28</v>
      </c>
      <c r="D727" s="6">
        <v>125.65</v>
      </c>
      <c r="E727" s="7">
        <v>127.08</v>
      </c>
      <c r="F727" s="6">
        <v>5.4272219E7</v>
      </c>
      <c r="G727" s="6" t="s">
        <v>11</v>
      </c>
      <c r="H727" s="9"/>
      <c r="I727" s="9"/>
      <c r="J727" s="6">
        <f t="shared" si="1"/>
        <v>0</v>
      </c>
      <c r="K727" s="6">
        <f t="shared" si="2"/>
        <v>2015</v>
      </c>
      <c r="L727" s="9"/>
    </row>
    <row r="728" ht="15.75" hidden="1" customHeight="1">
      <c r="A728" s="5">
        <v>42047.0</v>
      </c>
      <c r="B728" s="6">
        <v>126.06</v>
      </c>
      <c r="C728" s="6">
        <v>127.48</v>
      </c>
      <c r="D728" s="6">
        <v>125.57</v>
      </c>
      <c r="E728" s="7">
        <v>126.46</v>
      </c>
      <c r="F728" s="6">
        <v>7.4474466E7</v>
      </c>
      <c r="G728" s="6" t="s">
        <v>11</v>
      </c>
      <c r="H728" s="9"/>
      <c r="I728" s="9"/>
      <c r="J728" s="6">
        <f t="shared" si="1"/>
        <v>0</v>
      </c>
      <c r="K728" s="6">
        <f t="shared" si="2"/>
        <v>2015</v>
      </c>
      <c r="L728" s="9"/>
    </row>
    <row r="729" ht="15.75" hidden="1" customHeight="1">
      <c r="A729" s="5">
        <v>42046.0</v>
      </c>
      <c r="B729" s="6">
        <v>122.77</v>
      </c>
      <c r="C729" s="6">
        <v>124.92</v>
      </c>
      <c r="D729" s="6">
        <v>122.5</v>
      </c>
      <c r="E729" s="7">
        <v>124.88</v>
      </c>
      <c r="F729" s="6">
        <v>7.3561797E7</v>
      </c>
      <c r="G729" s="6" t="s">
        <v>11</v>
      </c>
      <c r="H729" s="9"/>
      <c r="I729" s="9"/>
      <c r="J729" s="6">
        <f t="shared" si="1"/>
        <v>0</v>
      </c>
      <c r="K729" s="6">
        <f t="shared" si="2"/>
        <v>2015</v>
      </c>
      <c r="L729" s="9"/>
    </row>
    <row r="730" ht="15.75" hidden="1" customHeight="1">
      <c r="A730" s="5">
        <v>42045.0</v>
      </c>
      <c r="B730" s="6">
        <v>120.17</v>
      </c>
      <c r="C730" s="6">
        <v>122.15</v>
      </c>
      <c r="D730" s="6">
        <v>120.16</v>
      </c>
      <c r="E730" s="7">
        <v>122.02</v>
      </c>
      <c r="F730" s="6">
        <v>6.2008506E7</v>
      </c>
      <c r="G730" s="6" t="s">
        <v>11</v>
      </c>
      <c r="H730" s="9"/>
      <c r="I730" s="9"/>
      <c r="J730" s="6">
        <f t="shared" si="1"/>
        <v>0</v>
      </c>
      <c r="K730" s="6">
        <f t="shared" si="2"/>
        <v>2015</v>
      </c>
      <c r="L730" s="9"/>
    </row>
    <row r="731" ht="15.75" hidden="1" customHeight="1">
      <c r="A731" s="5">
        <v>42044.0</v>
      </c>
      <c r="B731" s="6">
        <v>118.55</v>
      </c>
      <c r="C731" s="6">
        <v>119.84</v>
      </c>
      <c r="D731" s="6">
        <v>118.43</v>
      </c>
      <c r="E731" s="7">
        <v>119.72</v>
      </c>
      <c r="F731" s="6">
        <v>3.8889797E7</v>
      </c>
      <c r="G731" s="6" t="s">
        <v>11</v>
      </c>
      <c r="H731" s="9"/>
      <c r="I731" s="9"/>
      <c r="J731" s="6">
        <f t="shared" si="1"/>
        <v>0</v>
      </c>
      <c r="K731" s="6">
        <f t="shared" si="2"/>
        <v>2015</v>
      </c>
      <c r="L731" s="9"/>
    </row>
    <row r="732" ht="15.75" hidden="1" customHeight="1">
      <c r="A732" s="5">
        <v>42041.0</v>
      </c>
      <c r="B732" s="6">
        <v>120.02</v>
      </c>
      <c r="C732" s="6">
        <v>120.25</v>
      </c>
      <c r="D732" s="6">
        <v>118.45</v>
      </c>
      <c r="E732" s="7">
        <v>118.93</v>
      </c>
      <c r="F732" s="6">
        <v>4.3706567E7</v>
      </c>
      <c r="G732" s="6" t="s">
        <v>11</v>
      </c>
      <c r="H732" s="9"/>
      <c r="I732" s="9"/>
      <c r="J732" s="6">
        <f t="shared" si="1"/>
        <v>0</v>
      </c>
      <c r="K732" s="6">
        <f t="shared" si="2"/>
        <v>2015</v>
      </c>
      <c r="L732" s="9"/>
    </row>
    <row r="733" ht="15.75" hidden="1" customHeight="1">
      <c r="A733" s="5">
        <v>42040.0</v>
      </c>
      <c r="B733" s="6">
        <v>120.02</v>
      </c>
      <c r="C733" s="6">
        <v>120.23</v>
      </c>
      <c r="D733" s="6">
        <v>119.25</v>
      </c>
      <c r="E733" s="7">
        <v>119.94</v>
      </c>
      <c r="F733" s="6">
        <v>4.2246245E7</v>
      </c>
      <c r="G733" s="6" t="s">
        <v>11</v>
      </c>
      <c r="H733" s="9"/>
      <c r="I733" s="9"/>
      <c r="J733" s="6">
        <f t="shared" si="1"/>
        <v>0</v>
      </c>
      <c r="K733" s="6">
        <f t="shared" si="2"/>
        <v>2015</v>
      </c>
      <c r="L733" s="9"/>
    </row>
    <row r="734" ht="15.75" hidden="1" customHeight="1">
      <c r="A734" s="5">
        <v>42039.0</v>
      </c>
      <c r="B734" s="6">
        <v>118.5</v>
      </c>
      <c r="C734" s="6">
        <v>120.51</v>
      </c>
      <c r="D734" s="6">
        <v>118.309</v>
      </c>
      <c r="E734" s="7">
        <v>119.56</v>
      </c>
      <c r="F734" s="6">
        <v>7.0149743E7</v>
      </c>
      <c r="G734" s="6" t="s">
        <v>11</v>
      </c>
      <c r="H734" s="9"/>
      <c r="I734" s="9"/>
      <c r="J734" s="6">
        <f t="shared" si="1"/>
        <v>0</v>
      </c>
      <c r="K734" s="6">
        <f t="shared" si="2"/>
        <v>2015</v>
      </c>
      <c r="L734" s="9"/>
    </row>
    <row r="735" ht="15.75" hidden="1" customHeight="1">
      <c r="A735" s="5">
        <v>42038.0</v>
      </c>
      <c r="B735" s="6">
        <v>118.5</v>
      </c>
      <c r="C735" s="6">
        <v>119.09</v>
      </c>
      <c r="D735" s="6">
        <v>117.61</v>
      </c>
      <c r="E735" s="7">
        <v>118.65</v>
      </c>
      <c r="F735" s="6">
        <v>5.1915749E7</v>
      </c>
      <c r="G735" s="6" t="s">
        <v>11</v>
      </c>
      <c r="H735" s="9"/>
      <c r="I735" s="9"/>
      <c r="J735" s="6">
        <f t="shared" si="1"/>
        <v>0</v>
      </c>
      <c r="K735" s="6">
        <f t="shared" si="2"/>
        <v>2015</v>
      </c>
      <c r="L735" s="9"/>
    </row>
    <row r="736" ht="15.75" hidden="1" customHeight="1">
      <c r="A736" s="5">
        <v>42037.0</v>
      </c>
      <c r="B736" s="6">
        <v>118.05</v>
      </c>
      <c r="C736" s="6">
        <v>119.17</v>
      </c>
      <c r="D736" s="6">
        <v>116.08</v>
      </c>
      <c r="E736" s="7">
        <v>118.63</v>
      </c>
      <c r="F736" s="6">
        <v>6.27391E7</v>
      </c>
      <c r="G736" s="6" t="s">
        <v>11</v>
      </c>
      <c r="H736" s="9"/>
      <c r="I736" s="9"/>
      <c r="J736" s="6">
        <f t="shared" si="1"/>
        <v>0</v>
      </c>
      <c r="K736" s="6">
        <f t="shared" si="2"/>
        <v>2015</v>
      </c>
      <c r="L736" s="9"/>
    </row>
    <row r="737" ht="15.75" hidden="1" customHeight="1">
      <c r="A737" s="5">
        <v>42034.0</v>
      </c>
      <c r="B737" s="6">
        <v>118.4</v>
      </c>
      <c r="C737" s="6">
        <v>120.0</v>
      </c>
      <c r="D737" s="6">
        <v>116.85</v>
      </c>
      <c r="E737" s="7">
        <v>117.16</v>
      </c>
      <c r="F737" s="6">
        <v>8.3745461E7</v>
      </c>
      <c r="G737" s="6" t="s">
        <v>11</v>
      </c>
      <c r="H737" s="9"/>
      <c r="I737" s="9"/>
      <c r="J737" s="6">
        <f t="shared" si="1"/>
        <v>0</v>
      </c>
      <c r="K737" s="6">
        <f t="shared" si="2"/>
        <v>2015</v>
      </c>
      <c r="L737" s="9"/>
    </row>
    <row r="738" ht="15.75" hidden="1" customHeight="1">
      <c r="A738" s="5">
        <v>42033.0</v>
      </c>
      <c r="B738" s="6">
        <v>116.32</v>
      </c>
      <c r="C738" s="6">
        <v>119.19</v>
      </c>
      <c r="D738" s="6">
        <v>115.56</v>
      </c>
      <c r="E738" s="7">
        <v>118.9</v>
      </c>
      <c r="F738" s="6">
        <v>8.4436432E7</v>
      </c>
      <c r="G738" s="6" t="s">
        <v>11</v>
      </c>
      <c r="H738" s="9"/>
      <c r="I738" s="9"/>
      <c r="J738" s="6">
        <f t="shared" si="1"/>
        <v>0</v>
      </c>
      <c r="K738" s="6">
        <f t="shared" si="2"/>
        <v>2015</v>
      </c>
      <c r="L738" s="9"/>
    </row>
    <row r="739" ht="15.75" hidden="1" customHeight="1">
      <c r="A739" s="5">
        <v>42032.0</v>
      </c>
      <c r="B739" s="6">
        <v>117.625</v>
      </c>
      <c r="C739" s="6">
        <v>118.12</v>
      </c>
      <c r="D739" s="6">
        <v>115.31</v>
      </c>
      <c r="E739" s="7">
        <v>115.31</v>
      </c>
      <c r="F739" s="6">
        <v>1.46477063E8</v>
      </c>
      <c r="G739" s="6" t="s">
        <v>11</v>
      </c>
      <c r="H739" s="9"/>
      <c r="I739" s="9"/>
      <c r="J739" s="6">
        <f t="shared" si="1"/>
        <v>0</v>
      </c>
      <c r="K739" s="6">
        <f t="shared" si="2"/>
        <v>2015</v>
      </c>
      <c r="L739" s="9"/>
    </row>
    <row r="740" ht="15.75" hidden="1" customHeight="1">
      <c r="A740" s="5">
        <v>42031.0</v>
      </c>
      <c r="B740" s="6">
        <v>112.42</v>
      </c>
      <c r="C740" s="6">
        <v>112.48</v>
      </c>
      <c r="D740" s="6">
        <v>109.03</v>
      </c>
      <c r="E740" s="7">
        <v>109.14</v>
      </c>
      <c r="F740" s="6">
        <v>9.5568749E7</v>
      </c>
      <c r="G740" s="6" t="s">
        <v>11</v>
      </c>
      <c r="H740" s="9"/>
      <c r="I740" s="9"/>
      <c r="J740" s="6">
        <f t="shared" si="1"/>
        <v>0</v>
      </c>
      <c r="K740" s="6">
        <f t="shared" si="2"/>
        <v>2015</v>
      </c>
      <c r="L740" s="9"/>
    </row>
    <row r="741" ht="15.75" hidden="1" customHeight="1">
      <c r="A741" s="5">
        <v>42030.0</v>
      </c>
      <c r="B741" s="6">
        <v>113.74</v>
      </c>
      <c r="C741" s="6">
        <v>114.3626</v>
      </c>
      <c r="D741" s="6">
        <v>112.8</v>
      </c>
      <c r="E741" s="7">
        <v>113.1</v>
      </c>
      <c r="F741" s="6">
        <v>5.5614979E7</v>
      </c>
      <c r="G741" s="6" t="s">
        <v>11</v>
      </c>
      <c r="H741" s="9"/>
      <c r="I741" s="9"/>
      <c r="J741" s="6">
        <f t="shared" si="1"/>
        <v>0</v>
      </c>
      <c r="K741" s="6">
        <f t="shared" si="2"/>
        <v>2015</v>
      </c>
      <c r="L741" s="9"/>
    </row>
    <row r="742" ht="15.75" hidden="1" customHeight="1">
      <c r="A742" s="5">
        <v>42027.0</v>
      </c>
      <c r="B742" s="6">
        <v>112.3</v>
      </c>
      <c r="C742" s="6">
        <v>113.75</v>
      </c>
      <c r="D742" s="6">
        <v>111.53</v>
      </c>
      <c r="E742" s="7">
        <v>112.98</v>
      </c>
      <c r="F742" s="6">
        <v>4.6464828E7</v>
      </c>
      <c r="G742" s="6" t="s">
        <v>11</v>
      </c>
      <c r="H742" s="9"/>
      <c r="I742" s="9"/>
      <c r="J742" s="6">
        <f t="shared" si="1"/>
        <v>0</v>
      </c>
      <c r="K742" s="6">
        <f t="shared" si="2"/>
        <v>2015</v>
      </c>
      <c r="L742" s="9"/>
    </row>
    <row r="743" ht="15.75" hidden="1" customHeight="1">
      <c r="A743" s="5">
        <v>42026.0</v>
      </c>
      <c r="B743" s="6">
        <v>110.26</v>
      </c>
      <c r="C743" s="6">
        <v>112.47</v>
      </c>
      <c r="D743" s="6">
        <v>109.72</v>
      </c>
      <c r="E743" s="7">
        <v>112.4</v>
      </c>
      <c r="F743" s="6">
        <v>5.3796409E7</v>
      </c>
      <c r="G743" s="6" t="s">
        <v>11</v>
      </c>
      <c r="H743" s="9"/>
      <c r="I743" s="9"/>
      <c r="J743" s="6">
        <f t="shared" si="1"/>
        <v>0</v>
      </c>
      <c r="K743" s="6">
        <f t="shared" si="2"/>
        <v>2015</v>
      </c>
      <c r="L743" s="9"/>
    </row>
    <row r="744" ht="15.75" hidden="1" customHeight="1">
      <c r="A744" s="5">
        <v>42025.0</v>
      </c>
      <c r="B744" s="6">
        <v>108.95</v>
      </c>
      <c r="C744" s="6">
        <v>111.06</v>
      </c>
      <c r="D744" s="6">
        <v>108.27</v>
      </c>
      <c r="E744" s="7">
        <v>109.55</v>
      </c>
      <c r="F744" s="6">
        <v>4.8575897E7</v>
      </c>
      <c r="G744" s="6" t="s">
        <v>11</v>
      </c>
      <c r="H744" s="9"/>
      <c r="I744" s="9"/>
      <c r="J744" s="6">
        <f t="shared" si="1"/>
        <v>0</v>
      </c>
      <c r="K744" s="6">
        <f t="shared" si="2"/>
        <v>2015</v>
      </c>
      <c r="L744" s="9"/>
    </row>
    <row r="745" ht="15.75" hidden="1" customHeight="1">
      <c r="A745" s="5">
        <v>42024.0</v>
      </c>
      <c r="B745" s="6">
        <v>107.84</v>
      </c>
      <c r="C745" s="6">
        <v>108.9667</v>
      </c>
      <c r="D745" s="6">
        <v>106.5</v>
      </c>
      <c r="E745" s="7">
        <v>108.72</v>
      </c>
      <c r="F745" s="6">
        <v>4.9899907E7</v>
      </c>
      <c r="G745" s="6" t="s">
        <v>11</v>
      </c>
      <c r="H745" s="9"/>
      <c r="I745" s="9"/>
      <c r="J745" s="6">
        <f t="shared" si="1"/>
        <v>0</v>
      </c>
      <c r="K745" s="6">
        <f t="shared" si="2"/>
        <v>2015</v>
      </c>
      <c r="L745" s="9"/>
    </row>
    <row r="746" ht="15.75" hidden="1" customHeight="1">
      <c r="A746" s="5">
        <v>42020.0</v>
      </c>
      <c r="B746" s="6">
        <v>107.03</v>
      </c>
      <c r="C746" s="6">
        <v>107.58</v>
      </c>
      <c r="D746" s="6">
        <v>105.2</v>
      </c>
      <c r="E746" s="7">
        <v>105.99</v>
      </c>
      <c r="F746" s="6">
        <v>7.8513345E7</v>
      </c>
      <c r="G746" s="6" t="s">
        <v>11</v>
      </c>
      <c r="H746" s="9"/>
      <c r="I746" s="9"/>
      <c r="J746" s="6">
        <f t="shared" si="1"/>
        <v>0</v>
      </c>
      <c r="K746" s="6">
        <f t="shared" si="2"/>
        <v>2015</v>
      </c>
      <c r="L746" s="9"/>
    </row>
    <row r="747" ht="15.75" hidden="1" customHeight="1">
      <c r="A747" s="5">
        <v>42019.0</v>
      </c>
      <c r="B747" s="6">
        <v>110.0</v>
      </c>
      <c r="C747" s="6">
        <v>110.06</v>
      </c>
      <c r="D747" s="6">
        <v>106.66</v>
      </c>
      <c r="E747" s="7">
        <v>106.82</v>
      </c>
      <c r="F747" s="6">
        <v>6.0013996E7</v>
      </c>
      <c r="G747" s="6" t="s">
        <v>11</v>
      </c>
      <c r="H747" s="9"/>
      <c r="I747" s="9"/>
      <c r="J747" s="6">
        <f t="shared" si="1"/>
        <v>0</v>
      </c>
      <c r="K747" s="6">
        <f t="shared" si="2"/>
        <v>2015</v>
      </c>
      <c r="L747" s="9"/>
    </row>
    <row r="748" ht="15.75" hidden="1" customHeight="1">
      <c r="A748" s="5">
        <v>42018.0</v>
      </c>
      <c r="B748" s="6">
        <v>109.04</v>
      </c>
      <c r="C748" s="6">
        <v>110.49</v>
      </c>
      <c r="D748" s="6">
        <v>108.5</v>
      </c>
      <c r="E748" s="7">
        <v>109.8</v>
      </c>
      <c r="F748" s="6">
        <v>4.8956588E7</v>
      </c>
      <c r="G748" s="6" t="s">
        <v>11</v>
      </c>
      <c r="H748" s="9"/>
      <c r="I748" s="9"/>
      <c r="J748" s="6">
        <f t="shared" si="1"/>
        <v>0</v>
      </c>
      <c r="K748" s="6">
        <f t="shared" si="2"/>
        <v>2015</v>
      </c>
      <c r="L748" s="9"/>
    </row>
    <row r="749" ht="15.75" hidden="1" customHeight="1">
      <c r="A749" s="5">
        <v>42017.0</v>
      </c>
      <c r="B749" s="6">
        <v>111.43</v>
      </c>
      <c r="C749" s="6">
        <v>112.8</v>
      </c>
      <c r="D749" s="6">
        <v>108.91</v>
      </c>
      <c r="E749" s="7">
        <v>110.22</v>
      </c>
      <c r="F749" s="6">
        <v>6.7091928E7</v>
      </c>
      <c r="G749" s="6" t="s">
        <v>11</v>
      </c>
      <c r="H749" s="9"/>
      <c r="I749" s="9"/>
      <c r="J749" s="6">
        <f t="shared" si="1"/>
        <v>0</v>
      </c>
      <c r="K749" s="6">
        <f t="shared" si="2"/>
        <v>2015</v>
      </c>
      <c r="L749" s="9"/>
    </row>
    <row r="750" ht="15.75" hidden="1" customHeight="1">
      <c r="A750" s="5">
        <v>42016.0</v>
      </c>
      <c r="B750" s="6">
        <v>112.6</v>
      </c>
      <c r="C750" s="6">
        <v>112.63</v>
      </c>
      <c r="D750" s="6">
        <v>108.8</v>
      </c>
      <c r="E750" s="7">
        <v>109.25</v>
      </c>
      <c r="F750" s="6">
        <v>4.965079E7</v>
      </c>
      <c r="G750" s="6" t="s">
        <v>11</v>
      </c>
      <c r="H750" s="9"/>
      <c r="I750" s="9"/>
      <c r="J750" s="6">
        <f t="shared" si="1"/>
        <v>0</v>
      </c>
      <c r="K750" s="6">
        <f t="shared" si="2"/>
        <v>2015</v>
      </c>
      <c r="L750" s="9"/>
    </row>
    <row r="751" ht="15.75" hidden="1" customHeight="1">
      <c r="A751" s="5">
        <v>42013.0</v>
      </c>
      <c r="B751" s="6">
        <v>112.67</v>
      </c>
      <c r="C751" s="6">
        <v>113.25</v>
      </c>
      <c r="D751" s="6">
        <v>110.21</v>
      </c>
      <c r="E751" s="7">
        <v>112.01</v>
      </c>
      <c r="F751" s="6">
        <v>5.3699527E7</v>
      </c>
      <c r="G751" s="6" t="s">
        <v>11</v>
      </c>
      <c r="H751" s="9"/>
      <c r="I751" s="9"/>
      <c r="J751" s="6">
        <f t="shared" si="1"/>
        <v>0</v>
      </c>
      <c r="K751" s="6">
        <f t="shared" si="2"/>
        <v>2015</v>
      </c>
      <c r="L751" s="9"/>
    </row>
    <row r="752" ht="15.75" hidden="1" customHeight="1">
      <c r="A752" s="5">
        <v>42012.0</v>
      </c>
      <c r="B752" s="6">
        <v>109.23</v>
      </c>
      <c r="C752" s="6">
        <v>112.15</v>
      </c>
      <c r="D752" s="6">
        <v>108.7</v>
      </c>
      <c r="E752" s="7">
        <v>111.89</v>
      </c>
      <c r="F752" s="6">
        <v>5.9364547E7</v>
      </c>
      <c r="G752" s="6" t="s">
        <v>11</v>
      </c>
      <c r="H752" s="9"/>
      <c r="I752" s="9"/>
      <c r="J752" s="6">
        <f t="shared" si="1"/>
        <v>0</v>
      </c>
      <c r="K752" s="6">
        <f t="shared" si="2"/>
        <v>2015</v>
      </c>
      <c r="L752" s="9"/>
    </row>
    <row r="753" ht="15.75" hidden="1" customHeight="1">
      <c r="A753" s="5">
        <v>42011.0</v>
      </c>
      <c r="B753" s="6">
        <v>107.2</v>
      </c>
      <c r="C753" s="6">
        <v>108.2</v>
      </c>
      <c r="D753" s="6">
        <v>106.695</v>
      </c>
      <c r="E753" s="7">
        <v>107.75</v>
      </c>
      <c r="F753" s="6">
        <v>4.0105934E7</v>
      </c>
      <c r="G753" s="6" t="s">
        <v>11</v>
      </c>
      <c r="H753" s="9"/>
      <c r="I753" s="9"/>
      <c r="J753" s="6">
        <f t="shared" si="1"/>
        <v>0</v>
      </c>
      <c r="K753" s="6">
        <f t="shared" si="2"/>
        <v>2015</v>
      </c>
      <c r="L753" s="9"/>
    </row>
    <row r="754" ht="15.75" hidden="1" customHeight="1">
      <c r="A754" s="5">
        <v>42010.0</v>
      </c>
      <c r="B754" s="6">
        <v>106.54</v>
      </c>
      <c r="C754" s="6">
        <v>107.43</v>
      </c>
      <c r="D754" s="6">
        <v>104.63</v>
      </c>
      <c r="E754" s="7">
        <v>106.26</v>
      </c>
      <c r="F754" s="6">
        <v>6.5797116E7</v>
      </c>
      <c r="G754" s="6" t="s">
        <v>11</v>
      </c>
      <c r="H754" s="9"/>
      <c r="I754" s="9"/>
      <c r="J754" s="6">
        <f t="shared" si="1"/>
        <v>0</v>
      </c>
      <c r="K754" s="6">
        <f t="shared" si="2"/>
        <v>2015</v>
      </c>
      <c r="L754" s="9"/>
    </row>
    <row r="755" ht="15.75" hidden="1" customHeight="1">
      <c r="A755" s="5">
        <v>42009.0</v>
      </c>
      <c r="B755" s="6">
        <v>108.29</v>
      </c>
      <c r="C755" s="6">
        <v>108.65</v>
      </c>
      <c r="D755" s="6">
        <v>105.41</v>
      </c>
      <c r="E755" s="7">
        <v>106.25</v>
      </c>
      <c r="F755" s="6">
        <v>6.4285491E7</v>
      </c>
      <c r="G755" s="6" t="s">
        <v>11</v>
      </c>
      <c r="H755" s="9"/>
      <c r="I755" s="9"/>
      <c r="J755" s="6">
        <f t="shared" si="1"/>
        <v>0</v>
      </c>
      <c r="K755" s="6">
        <f t="shared" si="2"/>
        <v>2015</v>
      </c>
      <c r="L755" s="9"/>
    </row>
    <row r="756" ht="15.75" hidden="1" customHeight="1">
      <c r="A756" s="5">
        <v>42006.0</v>
      </c>
      <c r="B756" s="6">
        <v>111.39</v>
      </c>
      <c r="C756" s="6">
        <v>111.44</v>
      </c>
      <c r="D756" s="6">
        <v>107.35</v>
      </c>
      <c r="E756" s="7">
        <v>109.33</v>
      </c>
      <c r="F756" s="6">
        <v>5.3204626E7</v>
      </c>
      <c r="G756" s="6" t="s">
        <v>11</v>
      </c>
      <c r="H756" s="9"/>
      <c r="I756" s="9"/>
      <c r="J756" s="6">
        <f t="shared" si="1"/>
        <v>0</v>
      </c>
      <c r="K756" s="6">
        <f t="shared" si="2"/>
        <v>2015</v>
      </c>
      <c r="L756" s="9"/>
    </row>
    <row r="757" ht="15.75" hidden="1" customHeight="1">
      <c r="A757" s="5">
        <v>42004.0</v>
      </c>
      <c r="B757" s="6">
        <v>112.82</v>
      </c>
      <c r="C757" s="6">
        <v>113.13</v>
      </c>
      <c r="D757" s="6">
        <v>110.21</v>
      </c>
      <c r="E757" s="7">
        <v>110.38</v>
      </c>
      <c r="F757" s="6">
        <v>4.1403351E7</v>
      </c>
      <c r="G757" s="6" t="s">
        <v>11</v>
      </c>
      <c r="H757" s="9"/>
      <c r="I757" s="9"/>
      <c r="J757" s="6">
        <f t="shared" si="1"/>
        <v>0</v>
      </c>
      <c r="K757" s="6">
        <f t="shared" si="2"/>
        <v>2014</v>
      </c>
      <c r="L757" s="9"/>
    </row>
    <row r="758" ht="15.75" hidden="1" customHeight="1">
      <c r="A758" s="5">
        <v>42003.0</v>
      </c>
      <c r="B758" s="6">
        <v>113.64</v>
      </c>
      <c r="C758" s="6">
        <v>113.92</v>
      </c>
      <c r="D758" s="6">
        <v>112.11</v>
      </c>
      <c r="E758" s="7">
        <v>112.52</v>
      </c>
      <c r="F758" s="6">
        <v>2.9881477E7</v>
      </c>
      <c r="G758" s="6" t="s">
        <v>11</v>
      </c>
      <c r="H758" s="9"/>
      <c r="I758" s="9"/>
      <c r="J758" s="6">
        <f t="shared" si="1"/>
        <v>0</v>
      </c>
      <c r="K758" s="6">
        <f t="shared" si="2"/>
        <v>2014</v>
      </c>
      <c r="L758" s="9"/>
    </row>
    <row r="759" ht="15.75" hidden="1" customHeight="1">
      <c r="A759" s="5">
        <v>42002.0</v>
      </c>
      <c r="B759" s="6">
        <v>113.79</v>
      </c>
      <c r="C759" s="6">
        <v>114.77</v>
      </c>
      <c r="D759" s="6">
        <v>113.7</v>
      </c>
      <c r="E759" s="7">
        <v>113.91</v>
      </c>
      <c r="F759" s="6">
        <v>2.759892E7</v>
      </c>
      <c r="G759" s="6" t="s">
        <v>11</v>
      </c>
      <c r="H759" s="9"/>
      <c r="I759" s="9"/>
      <c r="J759" s="6">
        <f t="shared" si="1"/>
        <v>0</v>
      </c>
      <c r="K759" s="6">
        <f t="shared" si="2"/>
        <v>2014</v>
      </c>
      <c r="L759" s="9"/>
    </row>
    <row r="760" ht="15.75" hidden="1" customHeight="1">
      <c r="A760" s="5">
        <v>41999.0</v>
      </c>
      <c r="B760" s="6">
        <v>112.1</v>
      </c>
      <c r="C760" s="6">
        <v>114.52</v>
      </c>
      <c r="D760" s="6">
        <v>112.01</v>
      </c>
      <c r="E760" s="7">
        <v>113.99</v>
      </c>
      <c r="F760" s="6">
        <v>3.3720951E7</v>
      </c>
      <c r="G760" s="6" t="s">
        <v>11</v>
      </c>
      <c r="H760" s="9"/>
      <c r="I760" s="9"/>
      <c r="J760" s="6">
        <f t="shared" si="1"/>
        <v>0</v>
      </c>
      <c r="K760" s="6">
        <f t="shared" si="2"/>
        <v>2014</v>
      </c>
      <c r="L760" s="9"/>
    </row>
    <row r="761" ht="15.75" hidden="1" customHeight="1">
      <c r="A761" s="5">
        <v>41997.0</v>
      </c>
      <c r="B761" s="6">
        <v>112.58</v>
      </c>
      <c r="C761" s="6">
        <v>112.71</v>
      </c>
      <c r="D761" s="6">
        <v>112.01</v>
      </c>
      <c r="E761" s="7">
        <v>112.01</v>
      </c>
      <c r="F761" s="6">
        <v>1.4479611E7</v>
      </c>
      <c r="G761" s="6" t="s">
        <v>11</v>
      </c>
      <c r="H761" s="9"/>
      <c r="I761" s="9"/>
      <c r="J761" s="6">
        <f t="shared" si="1"/>
        <v>0</v>
      </c>
      <c r="K761" s="6">
        <f t="shared" si="2"/>
        <v>2014</v>
      </c>
      <c r="L761" s="9"/>
    </row>
    <row r="762" ht="15.75" hidden="1" customHeight="1">
      <c r="A762" s="5">
        <v>41996.0</v>
      </c>
      <c r="B762" s="6">
        <v>113.23</v>
      </c>
      <c r="C762" s="6">
        <v>113.33</v>
      </c>
      <c r="D762" s="6">
        <v>112.46</v>
      </c>
      <c r="E762" s="7">
        <v>112.54</v>
      </c>
      <c r="F762" s="6">
        <v>2.6028419E7</v>
      </c>
      <c r="G762" s="6" t="s">
        <v>11</v>
      </c>
      <c r="H762" s="9"/>
      <c r="I762" s="9"/>
      <c r="J762" s="6">
        <f t="shared" si="1"/>
        <v>0</v>
      </c>
      <c r="K762" s="6">
        <f t="shared" si="2"/>
        <v>2014</v>
      </c>
      <c r="L762" s="9"/>
    </row>
    <row r="763" ht="15.75" hidden="1" customHeight="1">
      <c r="A763" s="5">
        <v>41995.0</v>
      </c>
      <c r="B763" s="6">
        <v>112.16</v>
      </c>
      <c r="C763" s="6">
        <v>113.49</v>
      </c>
      <c r="D763" s="6">
        <v>111.97</v>
      </c>
      <c r="E763" s="7">
        <v>112.94</v>
      </c>
      <c r="F763" s="6">
        <v>4.5167549E7</v>
      </c>
      <c r="G763" s="6" t="s">
        <v>11</v>
      </c>
      <c r="H763" s="9"/>
      <c r="I763" s="9"/>
      <c r="J763" s="6">
        <f t="shared" si="1"/>
        <v>0</v>
      </c>
      <c r="K763" s="6">
        <f t="shared" si="2"/>
        <v>2014</v>
      </c>
      <c r="L763" s="9"/>
    </row>
    <row r="764" ht="15.75" hidden="1" customHeight="1">
      <c r="A764" s="5">
        <v>41992.0</v>
      </c>
      <c r="B764" s="6">
        <v>112.26</v>
      </c>
      <c r="C764" s="6">
        <v>113.24</v>
      </c>
      <c r="D764" s="6">
        <v>111.66</v>
      </c>
      <c r="E764" s="7">
        <v>111.78</v>
      </c>
      <c r="F764" s="6">
        <v>8.842977E7</v>
      </c>
      <c r="G764" s="6" t="s">
        <v>11</v>
      </c>
      <c r="H764" s="9"/>
      <c r="I764" s="9"/>
      <c r="J764" s="6">
        <f t="shared" si="1"/>
        <v>0</v>
      </c>
      <c r="K764" s="6">
        <f t="shared" si="2"/>
        <v>2014</v>
      </c>
      <c r="L764" s="9"/>
    </row>
    <row r="765" ht="15.75" hidden="1" customHeight="1">
      <c r="A765" s="5">
        <v>41991.0</v>
      </c>
      <c r="B765" s="6">
        <v>111.87</v>
      </c>
      <c r="C765" s="6">
        <v>112.65</v>
      </c>
      <c r="D765" s="6">
        <v>110.66</v>
      </c>
      <c r="E765" s="7">
        <v>112.65</v>
      </c>
      <c r="F765" s="6">
        <v>5.9006218E7</v>
      </c>
      <c r="G765" s="6" t="s">
        <v>11</v>
      </c>
      <c r="H765" s="9"/>
      <c r="I765" s="9"/>
      <c r="J765" s="6">
        <f t="shared" si="1"/>
        <v>0</v>
      </c>
      <c r="K765" s="6">
        <f t="shared" si="2"/>
        <v>2014</v>
      </c>
      <c r="L765" s="9"/>
    </row>
    <row r="766" ht="15.75" hidden="1" customHeight="1">
      <c r="A766" s="5">
        <v>41990.0</v>
      </c>
      <c r="B766" s="6">
        <v>107.12</v>
      </c>
      <c r="C766" s="6">
        <v>109.84</v>
      </c>
      <c r="D766" s="6">
        <v>106.82</v>
      </c>
      <c r="E766" s="7">
        <v>109.41</v>
      </c>
      <c r="F766" s="6">
        <v>5.3411773E7</v>
      </c>
      <c r="G766" s="6" t="s">
        <v>11</v>
      </c>
      <c r="H766" s="9"/>
      <c r="I766" s="9"/>
      <c r="J766" s="6">
        <f t="shared" si="1"/>
        <v>0</v>
      </c>
      <c r="K766" s="6">
        <f t="shared" si="2"/>
        <v>2014</v>
      </c>
      <c r="L766" s="9"/>
    </row>
    <row r="767" ht="15.75" hidden="1" customHeight="1">
      <c r="A767" s="5">
        <v>41989.0</v>
      </c>
      <c r="B767" s="6">
        <v>106.37</v>
      </c>
      <c r="C767" s="6">
        <v>110.16</v>
      </c>
      <c r="D767" s="6">
        <v>106.26</v>
      </c>
      <c r="E767" s="7">
        <v>106.745</v>
      </c>
      <c r="F767" s="6">
        <v>6.0790733E7</v>
      </c>
      <c r="G767" s="6" t="s">
        <v>11</v>
      </c>
      <c r="H767" s="9"/>
      <c r="I767" s="9"/>
      <c r="J767" s="6">
        <f t="shared" si="1"/>
        <v>0</v>
      </c>
      <c r="K767" s="6">
        <f t="shared" si="2"/>
        <v>2014</v>
      </c>
      <c r="L767" s="9"/>
    </row>
    <row r="768" ht="15.75" hidden="1" customHeight="1">
      <c r="A768" s="5">
        <v>41988.0</v>
      </c>
      <c r="B768" s="6">
        <v>110.7</v>
      </c>
      <c r="C768" s="6">
        <v>111.6</v>
      </c>
      <c r="D768" s="6">
        <v>106.35</v>
      </c>
      <c r="E768" s="7">
        <v>108.225</v>
      </c>
      <c r="F768" s="6">
        <v>6.7218082E7</v>
      </c>
      <c r="G768" s="6" t="s">
        <v>11</v>
      </c>
      <c r="H768" s="9"/>
      <c r="I768" s="9"/>
      <c r="J768" s="6">
        <f t="shared" si="1"/>
        <v>0</v>
      </c>
      <c r="K768" s="6">
        <f t="shared" si="2"/>
        <v>2014</v>
      </c>
      <c r="L768" s="9"/>
    </row>
    <row r="769" ht="15.75" hidden="1" customHeight="1">
      <c r="A769" s="5">
        <v>41985.0</v>
      </c>
      <c r="B769" s="6">
        <v>110.46</v>
      </c>
      <c r="C769" s="6">
        <v>111.87</v>
      </c>
      <c r="D769" s="6">
        <v>109.58</v>
      </c>
      <c r="E769" s="7">
        <v>109.73</v>
      </c>
      <c r="F769" s="6">
        <v>5.6028138E7</v>
      </c>
      <c r="G769" s="6" t="s">
        <v>11</v>
      </c>
      <c r="H769" s="9"/>
      <c r="I769" s="9"/>
      <c r="J769" s="6">
        <f t="shared" si="1"/>
        <v>0</v>
      </c>
      <c r="K769" s="6">
        <f t="shared" si="2"/>
        <v>2014</v>
      </c>
      <c r="L769" s="9"/>
    </row>
    <row r="770" ht="15.75" hidden="1" customHeight="1">
      <c r="A770" s="5">
        <v>41984.0</v>
      </c>
      <c r="B770" s="6">
        <v>112.26</v>
      </c>
      <c r="C770" s="6">
        <v>113.8</v>
      </c>
      <c r="D770" s="6">
        <v>111.34</v>
      </c>
      <c r="E770" s="7">
        <v>111.62</v>
      </c>
      <c r="F770" s="6">
        <v>4.1471578E7</v>
      </c>
      <c r="G770" s="6" t="s">
        <v>11</v>
      </c>
      <c r="H770" s="9"/>
      <c r="I770" s="9"/>
      <c r="J770" s="6">
        <f t="shared" si="1"/>
        <v>0</v>
      </c>
      <c r="K770" s="6">
        <f t="shared" si="2"/>
        <v>2014</v>
      </c>
      <c r="L770" s="9"/>
    </row>
    <row r="771" ht="15.75" hidden="1" customHeight="1">
      <c r="A771" s="5">
        <v>41983.0</v>
      </c>
      <c r="B771" s="6">
        <v>114.41</v>
      </c>
      <c r="C771" s="6">
        <v>114.85</v>
      </c>
      <c r="D771" s="6">
        <v>111.54</v>
      </c>
      <c r="E771" s="7">
        <v>111.95</v>
      </c>
      <c r="F771" s="6">
        <v>4.4565318E7</v>
      </c>
      <c r="G771" s="6" t="s">
        <v>11</v>
      </c>
      <c r="H771" s="9"/>
      <c r="I771" s="9"/>
      <c r="J771" s="6">
        <f t="shared" si="1"/>
        <v>0</v>
      </c>
      <c r="K771" s="6">
        <f t="shared" si="2"/>
        <v>2014</v>
      </c>
      <c r="L771" s="9"/>
    </row>
    <row r="772" ht="15.75" hidden="1" customHeight="1">
      <c r="A772" s="5">
        <v>41982.0</v>
      </c>
      <c r="B772" s="6">
        <v>110.19</v>
      </c>
      <c r="C772" s="6">
        <v>114.3</v>
      </c>
      <c r="D772" s="6">
        <v>109.35</v>
      </c>
      <c r="E772" s="7">
        <v>114.12</v>
      </c>
      <c r="F772" s="6">
        <v>6.0208036E7</v>
      </c>
      <c r="G772" s="6" t="s">
        <v>11</v>
      </c>
      <c r="H772" s="9"/>
      <c r="I772" s="9"/>
      <c r="J772" s="6">
        <f t="shared" si="1"/>
        <v>0</v>
      </c>
      <c r="K772" s="6">
        <f t="shared" si="2"/>
        <v>2014</v>
      </c>
      <c r="L772" s="9"/>
    </row>
    <row r="773" ht="15.75" hidden="1" customHeight="1">
      <c r="A773" s="5">
        <v>41981.0</v>
      </c>
      <c r="B773" s="6">
        <v>114.1</v>
      </c>
      <c r="C773" s="6">
        <v>114.648</v>
      </c>
      <c r="D773" s="6">
        <v>111.62</v>
      </c>
      <c r="E773" s="7">
        <v>112.4</v>
      </c>
      <c r="F773" s="6">
        <v>5.766485E7</v>
      </c>
      <c r="G773" s="6" t="s">
        <v>11</v>
      </c>
      <c r="H773" s="9"/>
      <c r="I773" s="9"/>
      <c r="J773" s="6">
        <f t="shared" si="1"/>
        <v>0</v>
      </c>
      <c r="K773" s="6">
        <f t="shared" si="2"/>
        <v>2014</v>
      </c>
      <c r="L773" s="9"/>
    </row>
    <row r="774" ht="15.75" hidden="1" customHeight="1">
      <c r="A774" s="5">
        <v>41978.0</v>
      </c>
      <c r="B774" s="6">
        <v>115.99</v>
      </c>
      <c r="C774" s="6">
        <v>116.08</v>
      </c>
      <c r="D774" s="6">
        <v>114.64</v>
      </c>
      <c r="E774" s="7">
        <v>115.0</v>
      </c>
      <c r="F774" s="6">
        <v>3.8318895E7</v>
      </c>
      <c r="G774" s="6" t="s">
        <v>11</v>
      </c>
      <c r="H774" s="9"/>
      <c r="I774" s="9"/>
      <c r="J774" s="6">
        <f t="shared" si="1"/>
        <v>0</v>
      </c>
      <c r="K774" s="6">
        <f t="shared" si="2"/>
        <v>2014</v>
      </c>
      <c r="L774" s="9"/>
    </row>
    <row r="775" ht="15.75" hidden="1" customHeight="1">
      <c r="A775" s="5">
        <v>41977.0</v>
      </c>
      <c r="B775" s="6">
        <v>115.77</v>
      </c>
      <c r="C775" s="6">
        <v>117.2</v>
      </c>
      <c r="D775" s="6">
        <v>115.29</v>
      </c>
      <c r="E775" s="7">
        <v>115.49</v>
      </c>
      <c r="F775" s="6">
        <v>4.2155776E7</v>
      </c>
      <c r="G775" s="6" t="s">
        <v>11</v>
      </c>
      <c r="H775" s="9"/>
      <c r="I775" s="9"/>
      <c r="J775" s="6">
        <f t="shared" si="1"/>
        <v>0</v>
      </c>
      <c r="K775" s="6">
        <f t="shared" si="2"/>
        <v>2014</v>
      </c>
      <c r="L775" s="9"/>
    </row>
    <row r="776" ht="15.75" hidden="1" customHeight="1">
      <c r="A776" s="5">
        <v>41976.0</v>
      </c>
      <c r="B776" s="6">
        <v>115.75</v>
      </c>
      <c r="C776" s="6">
        <v>116.35</v>
      </c>
      <c r="D776" s="6">
        <v>115.11</v>
      </c>
      <c r="E776" s="7">
        <v>115.93</v>
      </c>
      <c r="F776" s="6">
        <v>4.306344E7</v>
      </c>
      <c r="G776" s="6" t="s">
        <v>11</v>
      </c>
      <c r="H776" s="9"/>
      <c r="I776" s="9"/>
      <c r="J776" s="6">
        <f t="shared" si="1"/>
        <v>0</v>
      </c>
      <c r="K776" s="6">
        <f t="shared" si="2"/>
        <v>2014</v>
      </c>
      <c r="L776" s="9"/>
    </row>
    <row r="777" ht="15.75" hidden="1" customHeight="1">
      <c r="A777" s="5">
        <v>41975.0</v>
      </c>
      <c r="B777" s="6">
        <v>113.5</v>
      </c>
      <c r="C777" s="6">
        <v>115.75</v>
      </c>
      <c r="D777" s="6">
        <v>112.75</v>
      </c>
      <c r="E777" s="7">
        <v>114.63</v>
      </c>
      <c r="F777" s="6">
        <v>5.934894E7</v>
      </c>
      <c r="G777" s="6" t="s">
        <v>11</v>
      </c>
      <c r="H777" s="9"/>
      <c r="I777" s="9"/>
      <c r="J777" s="6">
        <f t="shared" si="1"/>
        <v>0</v>
      </c>
      <c r="K777" s="6">
        <f t="shared" si="2"/>
        <v>2014</v>
      </c>
      <c r="L777" s="9"/>
    </row>
    <row r="778" ht="15.75" hidden="1" customHeight="1">
      <c r="A778" s="5">
        <v>41974.0</v>
      </c>
      <c r="B778" s="6">
        <v>118.81</v>
      </c>
      <c r="C778" s="6">
        <v>119.25</v>
      </c>
      <c r="D778" s="6">
        <v>111.27</v>
      </c>
      <c r="E778" s="7">
        <v>115.07</v>
      </c>
      <c r="F778" s="6">
        <v>8.3814037E7</v>
      </c>
      <c r="G778" s="6" t="s">
        <v>11</v>
      </c>
      <c r="H778" s="9"/>
      <c r="I778" s="9"/>
      <c r="J778" s="6">
        <f t="shared" si="1"/>
        <v>0</v>
      </c>
      <c r="K778" s="6">
        <f t="shared" si="2"/>
        <v>2014</v>
      </c>
      <c r="L778" s="9"/>
    </row>
    <row r="779" ht="15.75" hidden="1" customHeight="1">
      <c r="A779" s="5">
        <v>41971.0</v>
      </c>
      <c r="B779" s="6">
        <v>119.27</v>
      </c>
      <c r="C779" s="6">
        <v>119.4</v>
      </c>
      <c r="D779" s="6">
        <v>118.05</v>
      </c>
      <c r="E779" s="7">
        <v>118.93</v>
      </c>
      <c r="F779" s="6">
        <v>2.4814402E7</v>
      </c>
      <c r="G779" s="6" t="s">
        <v>11</v>
      </c>
      <c r="H779" s="9"/>
      <c r="I779" s="9"/>
      <c r="J779" s="6">
        <f t="shared" si="1"/>
        <v>0</v>
      </c>
      <c r="K779" s="6">
        <f t="shared" si="2"/>
        <v>2014</v>
      </c>
      <c r="L779" s="9"/>
    </row>
    <row r="780" ht="15.75" hidden="1" customHeight="1">
      <c r="A780" s="5">
        <v>41969.0</v>
      </c>
      <c r="B780" s="6">
        <v>117.94</v>
      </c>
      <c r="C780" s="6">
        <v>119.1</v>
      </c>
      <c r="D780" s="6">
        <v>117.83</v>
      </c>
      <c r="E780" s="7">
        <v>119.0</v>
      </c>
      <c r="F780" s="6">
        <v>4.0831886E7</v>
      </c>
      <c r="G780" s="6" t="s">
        <v>11</v>
      </c>
      <c r="H780" s="9"/>
      <c r="I780" s="9"/>
      <c r="J780" s="6">
        <f t="shared" si="1"/>
        <v>0</v>
      </c>
      <c r="K780" s="6">
        <f t="shared" si="2"/>
        <v>2014</v>
      </c>
      <c r="L780" s="9"/>
    </row>
    <row r="781" ht="15.75" hidden="1" customHeight="1">
      <c r="A781" s="5">
        <v>41968.0</v>
      </c>
      <c r="B781" s="6">
        <v>119.07</v>
      </c>
      <c r="C781" s="6">
        <v>119.75</v>
      </c>
      <c r="D781" s="6">
        <v>117.45</v>
      </c>
      <c r="E781" s="7">
        <v>117.6</v>
      </c>
      <c r="F781" s="6">
        <v>6.884044E7</v>
      </c>
      <c r="G781" s="6" t="s">
        <v>11</v>
      </c>
      <c r="H781" s="9"/>
      <c r="I781" s="9"/>
      <c r="J781" s="6">
        <f t="shared" si="1"/>
        <v>0</v>
      </c>
      <c r="K781" s="6">
        <f t="shared" si="2"/>
        <v>2014</v>
      </c>
      <c r="L781" s="9"/>
    </row>
    <row r="782" ht="15.75" hidden="1" customHeight="1">
      <c r="A782" s="5">
        <v>41967.0</v>
      </c>
      <c r="B782" s="6">
        <v>116.85</v>
      </c>
      <c r="C782" s="6">
        <v>118.77</v>
      </c>
      <c r="D782" s="6">
        <v>116.62</v>
      </c>
      <c r="E782" s="7">
        <v>118.625</v>
      </c>
      <c r="F782" s="6">
        <v>4.7450824E7</v>
      </c>
      <c r="G782" s="6" t="s">
        <v>11</v>
      </c>
      <c r="H782" s="9"/>
      <c r="I782" s="9"/>
      <c r="J782" s="6">
        <f t="shared" si="1"/>
        <v>0</v>
      </c>
      <c r="K782" s="6">
        <f t="shared" si="2"/>
        <v>2014</v>
      </c>
      <c r="L782" s="9"/>
    </row>
    <row r="783" ht="15.75" hidden="1" customHeight="1">
      <c r="A783" s="5">
        <v>41964.0</v>
      </c>
      <c r="B783" s="6">
        <v>117.51</v>
      </c>
      <c r="C783" s="6">
        <v>117.57</v>
      </c>
      <c r="D783" s="6">
        <v>116.03</v>
      </c>
      <c r="E783" s="7">
        <v>116.47</v>
      </c>
      <c r="F783" s="6">
        <v>5.7179298E7</v>
      </c>
      <c r="G783" s="6" t="s">
        <v>11</v>
      </c>
      <c r="H783" s="9"/>
      <c r="I783" s="9"/>
      <c r="J783" s="6">
        <f t="shared" si="1"/>
        <v>0</v>
      </c>
      <c r="K783" s="6">
        <f t="shared" si="2"/>
        <v>2014</v>
      </c>
      <c r="L783" s="9"/>
    </row>
    <row r="784" ht="15.75" hidden="1" customHeight="1">
      <c r="A784" s="5">
        <v>41963.0</v>
      </c>
      <c r="B784" s="6">
        <v>114.91</v>
      </c>
      <c r="C784" s="6">
        <v>116.86</v>
      </c>
      <c r="D784" s="6">
        <v>114.85</v>
      </c>
      <c r="E784" s="7">
        <v>116.31</v>
      </c>
      <c r="F784" s="6">
        <v>4.3395537E7</v>
      </c>
      <c r="G784" s="6" t="s">
        <v>11</v>
      </c>
      <c r="H784" s="9"/>
      <c r="I784" s="9"/>
      <c r="J784" s="6">
        <f t="shared" si="1"/>
        <v>0</v>
      </c>
      <c r="K784" s="6">
        <f t="shared" si="2"/>
        <v>2014</v>
      </c>
      <c r="L784" s="9"/>
    </row>
    <row r="785" ht="15.75" hidden="1" customHeight="1">
      <c r="A785" s="5">
        <v>41962.0</v>
      </c>
      <c r="B785" s="6">
        <v>115.44</v>
      </c>
      <c r="C785" s="6">
        <v>115.74</v>
      </c>
      <c r="D785" s="6">
        <v>113.8</v>
      </c>
      <c r="E785" s="7">
        <v>114.67</v>
      </c>
      <c r="F785" s="6">
        <v>4.186916E7</v>
      </c>
      <c r="G785" s="6" t="s">
        <v>11</v>
      </c>
      <c r="H785" s="9"/>
      <c r="I785" s="9"/>
      <c r="J785" s="6">
        <f t="shared" si="1"/>
        <v>0</v>
      </c>
      <c r="K785" s="6">
        <f t="shared" si="2"/>
        <v>2014</v>
      </c>
      <c r="L785" s="9"/>
    </row>
    <row r="786" ht="15.75" hidden="1" customHeight="1">
      <c r="A786" s="5">
        <v>41961.0</v>
      </c>
      <c r="B786" s="6">
        <v>113.94</v>
      </c>
      <c r="C786" s="6">
        <v>115.69</v>
      </c>
      <c r="D786" s="6">
        <v>113.89</v>
      </c>
      <c r="E786" s="7">
        <v>115.47</v>
      </c>
      <c r="F786" s="6">
        <v>4.4223978E7</v>
      </c>
      <c r="G786" s="6" t="s">
        <v>11</v>
      </c>
      <c r="H786" s="9"/>
      <c r="I786" s="9"/>
      <c r="J786" s="6">
        <f t="shared" si="1"/>
        <v>0</v>
      </c>
      <c r="K786" s="6">
        <f t="shared" si="2"/>
        <v>2014</v>
      </c>
      <c r="L786" s="9"/>
    </row>
    <row r="787" ht="15.75" hidden="1" customHeight="1">
      <c r="A787" s="5">
        <v>41960.0</v>
      </c>
      <c r="B787" s="6">
        <v>114.27</v>
      </c>
      <c r="C787" s="6">
        <v>117.28</v>
      </c>
      <c r="D787" s="6">
        <v>113.3</v>
      </c>
      <c r="E787" s="7">
        <v>113.99</v>
      </c>
      <c r="F787" s="6">
        <v>4.6746712E7</v>
      </c>
      <c r="G787" s="6" t="s">
        <v>11</v>
      </c>
      <c r="H787" s="9"/>
      <c r="I787" s="9"/>
      <c r="J787" s="6">
        <f t="shared" si="1"/>
        <v>0</v>
      </c>
      <c r="K787" s="6">
        <f t="shared" si="2"/>
        <v>2014</v>
      </c>
      <c r="L787" s="9"/>
    </row>
    <row r="788" ht="15.75" hidden="1" customHeight="1">
      <c r="A788" s="5">
        <v>41957.0</v>
      </c>
      <c r="B788" s="6">
        <v>113.15</v>
      </c>
      <c r="C788" s="6">
        <v>114.19</v>
      </c>
      <c r="D788" s="6">
        <v>113.05</v>
      </c>
      <c r="E788" s="7">
        <v>114.18</v>
      </c>
      <c r="F788" s="6">
        <v>4.4063595E7</v>
      </c>
      <c r="G788" s="6" t="s">
        <v>11</v>
      </c>
      <c r="H788" s="9"/>
      <c r="I788" s="9"/>
      <c r="J788" s="6">
        <f t="shared" si="1"/>
        <v>0</v>
      </c>
      <c r="K788" s="6">
        <f t="shared" si="2"/>
        <v>2014</v>
      </c>
      <c r="L788" s="9"/>
    </row>
    <row r="789" ht="15.75" hidden="1" customHeight="1">
      <c r="A789" s="5">
        <v>41956.0</v>
      </c>
      <c r="B789" s="6">
        <v>111.8</v>
      </c>
      <c r="C789" s="6">
        <v>113.45</v>
      </c>
      <c r="D789" s="6">
        <v>111.6</v>
      </c>
      <c r="E789" s="7">
        <v>112.82</v>
      </c>
      <c r="F789" s="6">
        <v>5.9522855E7</v>
      </c>
      <c r="G789" s="6" t="s">
        <v>11</v>
      </c>
      <c r="H789" s="9"/>
      <c r="I789" s="9"/>
      <c r="J789" s="6">
        <f t="shared" si="1"/>
        <v>0</v>
      </c>
      <c r="K789" s="6">
        <f t="shared" si="2"/>
        <v>2014</v>
      </c>
      <c r="L789" s="9"/>
    </row>
    <row r="790" ht="15.75" hidden="1" customHeight="1">
      <c r="A790" s="5">
        <v>41955.0</v>
      </c>
      <c r="B790" s="6">
        <v>109.38</v>
      </c>
      <c r="C790" s="6">
        <v>111.43</v>
      </c>
      <c r="D790" s="6">
        <v>109.37</v>
      </c>
      <c r="E790" s="7">
        <v>111.25</v>
      </c>
      <c r="F790" s="6">
        <v>4.6942431E7</v>
      </c>
      <c r="G790" s="6" t="s">
        <v>11</v>
      </c>
      <c r="H790" s="9"/>
      <c r="I790" s="9"/>
      <c r="J790" s="6">
        <f t="shared" si="1"/>
        <v>0</v>
      </c>
      <c r="K790" s="6">
        <f t="shared" si="2"/>
        <v>2014</v>
      </c>
      <c r="L790" s="9"/>
    </row>
    <row r="791" ht="15.75" hidden="1" customHeight="1">
      <c r="A791" s="5">
        <v>41954.0</v>
      </c>
      <c r="B791" s="6">
        <v>108.7</v>
      </c>
      <c r="C791" s="6">
        <v>109.75</v>
      </c>
      <c r="D791" s="6">
        <v>108.4</v>
      </c>
      <c r="E791" s="7">
        <v>109.7</v>
      </c>
      <c r="F791" s="6">
        <v>2.7442252E7</v>
      </c>
      <c r="G791" s="6" t="s">
        <v>11</v>
      </c>
      <c r="H791" s="9"/>
      <c r="I791" s="9"/>
      <c r="J791" s="6">
        <f t="shared" si="1"/>
        <v>0</v>
      </c>
      <c r="K791" s="6">
        <f t="shared" si="2"/>
        <v>2014</v>
      </c>
      <c r="L791" s="9"/>
    </row>
    <row r="792" ht="15.75" hidden="1" customHeight="1">
      <c r="A792" s="5">
        <v>41953.0</v>
      </c>
      <c r="B792" s="6">
        <v>109.02</v>
      </c>
      <c r="C792" s="6">
        <v>109.33</v>
      </c>
      <c r="D792" s="6">
        <v>108.67</v>
      </c>
      <c r="E792" s="7">
        <v>108.83</v>
      </c>
      <c r="F792" s="6">
        <v>2.7195547E7</v>
      </c>
      <c r="G792" s="6" t="s">
        <v>11</v>
      </c>
      <c r="H792" s="9"/>
      <c r="I792" s="9"/>
      <c r="J792" s="6">
        <f t="shared" si="1"/>
        <v>0</v>
      </c>
      <c r="K792" s="6">
        <f t="shared" si="2"/>
        <v>2014</v>
      </c>
      <c r="L792" s="9"/>
    </row>
    <row r="793" ht="15.75" hidden="1" customHeight="1">
      <c r="A793" s="5">
        <v>41950.0</v>
      </c>
      <c r="B793" s="6">
        <v>108.75</v>
      </c>
      <c r="C793" s="6">
        <v>109.32</v>
      </c>
      <c r="D793" s="6">
        <v>108.55</v>
      </c>
      <c r="E793" s="7">
        <v>109.01</v>
      </c>
      <c r="F793" s="6">
        <v>3.3691535E7</v>
      </c>
      <c r="G793" s="6" t="s">
        <v>11</v>
      </c>
      <c r="H793" s="9"/>
      <c r="I793" s="9"/>
      <c r="J793" s="6">
        <f t="shared" si="1"/>
        <v>0</v>
      </c>
      <c r="K793" s="6">
        <f t="shared" si="2"/>
        <v>2014</v>
      </c>
      <c r="L793" s="9"/>
    </row>
    <row r="794" ht="15.75" hidden="1" customHeight="1">
      <c r="A794" s="5">
        <v>41949.0</v>
      </c>
      <c r="B794" s="6">
        <v>108.6</v>
      </c>
      <c r="C794" s="6">
        <v>108.79</v>
      </c>
      <c r="D794" s="6">
        <v>107.8</v>
      </c>
      <c r="E794" s="7">
        <v>108.7</v>
      </c>
      <c r="F794" s="6">
        <v>3.4968457E7</v>
      </c>
      <c r="G794" s="6" t="s">
        <v>11</v>
      </c>
      <c r="H794" s="9"/>
      <c r="I794" s="9"/>
      <c r="J794" s="6">
        <f t="shared" si="1"/>
        <v>0</v>
      </c>
      <c r="K794" s="6">
        <f t="shared" si="2"/>
        <v>2014</v>
      </c>
      <c r="L794" s="9"/>
    </row>
    <row r="795" ht="15.75" hidden="1" customHeight="1">
      <c r="A795" s="5">
        <v>41948.0</v>
      </c>
      <c r="B795" s="6">
        <v>109.1</v>
      </c>
      <c r="C795" s="6">
        <v>109.3</v>
      </c>
      <c r="D795" s="6">
        <v>108.125</v>
      </c>
      <c r="E795" s="7">
        <v>108.86</v>
      </c>
      <c r="F795" s="6">
        <v>3.7435905E7</v>
      </c>
      <c r="G795" s="6" t="s">
        <v>11</v>
      </c>
      <c r="H795" s="9"/>
      <c r="I795" s="9"/>
      <c r="J795" s="6">
        <f t="shared" si="1"/>
        <v>0</v>
      </c>
      <c r="K795" s="6">
        <f t="shared" si="2"/>
        <v>2014</v>
      </c>
      <c r="L795" s="9"/>
    </row>
    <row r="796" ht="15.75" hidden="1" customHeight="1">
      <c r="A796" s="5">
        <v>41947.0</v>
      </c>
      <c r="B796" s="6">
        <v>109.36</v>
      </c>
      <c r="C796" s="6">
        <v>109.49</v>
      </c>
      <c r="D796" s="6">
        <v>107.72</v>
      </c>
      <c r="E796" s="7">
        <v>108.6</v>
      </c>
      <c r="F796" s="6">
        <v>4.1574365E7</v>
      </c>
      <c r="G796" s="6" t="s">
        <v>11</v>
      </c>
      <c r="H796" s="9"/>
      <c r="I796" s="9"/>
      <c r="J796" s="6">
        <f t="shared" si="1"/>
        <v>0</v>
      </c>
      <c r="K796" s="6">
        <f t="shared" si="2"/>
        <v>2014</v>
      </c>
      <c r="L796" s="9"/>
    </row>
    <row r="797" ht="15.75" hidden="1" customHeight="1">
      <c r="A797" s="5">
        <v>41946.0</v>
      </c>
      <c r="B797" s="6">
        <v>108.22</v>
      </c>
      <c r="C797" s="6">
        <v>110.3</v>
      </c>
      <c r="D797" s="6">
        <v>108.01</v>
      </c>
      <c r="E797" s="7">
        <v>109.4</v>
      </c>
      <c r="F797" s="6">
        <v>5.228255E7</v>
      </c>
      <c r="G797" s="6" t="s">
        <v>11</v>
      </c>
      <c r="H797" s="9"/>
      <c r="I797" s="9"/>
      <c r="J797" s="6">
        <f t="shared" si="1"/>
        <v>0</v>
      </c>
      <c r="K797" s="6">
        <f t="shared" si="2"/>
        <v>2014</v>
      </c>
      <c r="L797" s="9"/>
    </row>
    <row r="798" ht="15.75" hidden="1" customHeight="1">
      <c r="A798" s="5">
        <v>41943.0</v>
      </c>
      <c r="B798" s="6">
        <v>108.01</v>
      </c>
      <c r="C798" s="6">
        <v>108.04</v>
      </c>
      <c r="D798" s="6">
        <v>107.21</v>
      </c>
      <c r="E798" s="7">
        <v>108.0</v>
      </c>
      <c r="F798" s="6">
        <v>4.4639285E7</v>
      </c>
      <c r="G798" s="6" t="s">
        <v>11</v>
      </c>
      <c r="H798" s="9"/>
      <c r="I798" s="9"/>
      <c r="J798" s="6">
        <f t="shared" si="1"/>
        <v>0</v>
      </c>
      <c r="K798" s="6">
        <f t="shared" si="2"/>
        <v>2014</v>
      </c>
      <c r="L798" s="9"/>
    </row>
    <row r="799" ht="15.75" hidden="1" customHeight="1">
      <c r="A799" s="5">
        <v>41942.0</v>
      </c>
      <c r="B799" s="6">
        <v>106.959</v>
      </c>
      <c r="C799" s="6">
        <v>107.35</v>
      </c>
      <c r="D799" s="6">
        <v>105.9</v>
      </c>
      <c r="E799" s="7">
        <v>106.98</v>
      </c>
      <c r="F799" s="6">
        <v>4.0654793E7</v>
      </c>
      <c r="G799" s="6" t="s">
        <v>11</v>
      </c>
      <c r="H799" s="9"/>
      <c r="I799" s="9"/>
      <c r="J799" s="6">
        <f t="shared" si="1"/>
        <v>0</v>
      </c>
      <c r="K799" s="6">
        <f t="shared" si="2"/>
        <v>2014</v>
      </c>
      <c r="L799" s="9"/>
    </row>
    <row r="800" ht="15.75" hidden="1" customHeight="1">
      <c r="A800" s="5">
        <v>41941.0</v>
      </c>
      <c r="B800" s="6">
        <v>106.65</v>
      </c>
      <c r="C800" s="6">
        <v>107.37</v>
      </c>
      <c r="D800" s="6">
        <v>106.36</v>
      </c>
      <c r="E800" s="7">
        <v>107.34</v>
      </c>
      <c r="F800" s="6">
        <v>5.2687879E7</v>
      </c>
      <c r="G800" s="6" t="s">
        <v>11</v>
      </c>
      <c r="H800" s="9"/>
      <c r="I800" s="9"/>
      <c r="J800" s="6">
        <f t="shared" si="1"/>
        <v>0</v>
      </c>
      <c r="K800" s="6">
        <f t="shared" si="2"/>
        <v>2014</v>
      </c>
      <c r="L800" s="9"/>
    </row>
    <row r="801" ht="15.75" hidden="1" customHeight="1">
      <c r="A801" s="5">
        <v>41940.0</v>
      </c>
      <c r="B801" s="6">
        <v>105.4</v>
      </c>
      <c r="C801" s="6">
        <v>106.74</v>
      </c>
      <c r="D801" s="6">
        <v>105.35</v>
      </c>
      <c r="E801" s="7">
        <v>106.74</v>
      </c>
      <c r="F801" s="6">
        <v>4.8060949E7</v>
      </c>
      <c r="G801" s="6" t="s">
        <v>11</v>
      </c>
      <c r="H801" s="9"/>
      <c r="I801" s="9"/>
      <c r="J801" s="6">
        <f t="shared" si="1"/>
        <v>0</v>
      </c>
      <c r="K801" s="6">
        <f t="shared" si="2"/>
        <v>2014</v>
      </c>
      <c r="L801" s="9"/>
    </row>
    <row r="802" ht="15.75" hidden="1" customHeight="1">
      <c r="A802" s="5">
        <v>41939.0</v>
      </c>
      <c r="B802" s="6">
        <v>104.85</v>
      </c>
      <c r="C802" s="6">
        <v>105.48</v>
      </c>
      <c r="D802" s="6">
        <v>104.7</v>
      </c>
      <c r="E802" s="7">
        <v>105.11</v>
      </c>
      <c r="F802" s="6">
        <v>3.4187701E7</v>
      </c>
      <c r="G802" s="6" t="s">
        <v>11</v>
      </c>
      <c r="H802" s="9"/>
      <c r="I802" s="9"/>
      <c r="J802" s="6">
        <f t="shared" si="1"/>
        <v>0</v>
      </c>
      <c r="K802" s="6">
        <f t="shared" si="2"/>
        <v>2014</v>
      </c>
      <c r="L802" s="9"/>
    </row>
    <row r="803" ht="15.75" hidden="1" customHeight="1">
      <c r="A803" s="5">
        <v>41936.0</v>
      </c>
      <c r="B803" s="6">
        <v>105.18</v>
      </c>
      <c r="C803" s="6">
        <v>105.49</v>
      </c>
      <c r="D803" s="6">
        <v>104.53</v>
      </c>
      <c r="E803" s="7">
        <v>105.22</v>
      </c>
      <c r="F803" s="6">
        <v>4.7053916E7</v>
      </c>
      <c r="G803" s="6" t="s">
        <v>11</v>
      </c>
      <c r="H803" s="9"/>
      <c r="I803" s="9"/>
      <c r="J803" s="6">
        <f t="shared" si="1"/>
        <v>0</v>
      </c>
      <c r="K803" s="6">
        <f t="shared" si="2"/>
        <v>2014</v>
      </c>
      <c r="L803" s="9"/>
    </row>
    <row r="804" ht="15.75" hidden="1" customHeight="1">
      <c r="A804" s="5">
        <v>41935.0</v>
      </c>
      <c r="B804" s="6">
        <v>104.08</v>
      </c>
      <c r="C804" s="6">
        <v>105.051</v>
      </c>
      <c r="D804" s="6">
        <v>103.63</v>
      </c>
      <c r="E804" s="7">
        <v>104.83</v>
      </c>
      <c r="F804" s="6">
        <v>7.1074674E7</v>
      </c>
      <c r="G804" s="6" t="s">
        <v>11</v>
      </c>
      <c r="H804" s="9"/>
      <c r="I804" s="9"/>
      <c r="J804" s="6">
        <f t="shared" si="1"/>
        <v>0</v>
      </c>
      <c r="K804" s="6">
        <f t="shared" si="2"/>
        <v>2014</v>
      </c>
      <c r="L804" s="9"/>
    </row>
    <row r="805" ht="15.75" hidden="1" customHeight="1">
      <c r="A805" s="5">
        <v>41934.0</v>
      </c>
      <c r="B805" s="6">
        <v>102.84</v>
      </c>
      <c r="C805" s="6">
        <v>104.11</v>
      </c>
      <c r="D805" s="6">
        <v>102.6</v>
      </c>
      <c r="E805" s="7">
        <v>102.99</v>
      </c>
      <c r="F805" s="6">
        <v>6.8263146E7</v>
      </c>
      <c r="G805" s="6" t="s">
        <v>11</v>
      </c>
      <c r="H805" s="9"/>
      <c r="I805" s="9"/>
      <c r="J805" s="6">
        <f t="shared" si="1"/>
        <v>0</v>
      </c>
      <c r="K805" s="6">
        <f t="shared" si="2"/>
        <v>2014</v>
      </c>
      <c r="L805" s="9"/>
    </row>
    <row r="806" ht="15.75" hidden="1" customHeight="1">
      <c r="A806" s="5">
        <v>41933.0</v>
      </c>
      <c r="B806" s="6">
        <v>103.02</v>
      </c>
      <c r="C806" s="6">
        <v>103.02</v>
      </c>
      <c r="D806" s="6">
        <v>101.27</v>
      </c>
      <c r="E806" s="7">
        <v>102.47</v>
      </c>
      <c r="F806" s="6">
        <v>9.4623904E7</v>
      </c>
      <c r="G806" s="6" t="s">
        <v>11</v>
      </c>
      <c r="H806" s="9"/>
      <c r="I806" s="9"/>
      <c r="J806" s="6">
        <f t="shared" si="1"/>
        <v>0</v>
      </c>
      <c r="K806" s="6">
        <f t="shared" si="2"/>
        <v>2014</v>
      </c>
      <c r="L806" s="9"/>
    </row>
    <row r="807" ht="15.75" hidden="1" customHeight="1">
      <c r="A807" s="5">
        <v>41932.0</v>
      </c>
      <c r="B807" s="6">
        <v>98.315</v>
      </c>
      <c r="C807" s="6">
        <v>99.96</v>
      </c>
      <c r="D807" s="6">
        <v>98.22</v>
      </c>
      <c r="E807" s="7">
        <v>99.76</v>
      </c>
      <c r="F807" s="6">
        <v>7.7517279E7</v>
      </c>
      <c r="G807" s="6" t="s">
        <v>11</v>
      </c>
      <c r="H807" s="9"/>
      <c r="I807" s="9"/>
      <c r="J807" s="6">
        <f t="shared" si="1"/>
        <v>0</v>
      </c>
      <c r="K807" s="6">
        <f t="shared" si="2"/>
        <v>2014</v>
      </c>
      <c r="L807" s="9"/>
    </row>
    <row r="808" ht="15.75" hidden="1" customHeight="1">
      <c r="A808" s="5">
        <v>41929.0</v>
      </c>
      <c r="B808" s="6">
        <v>97.5</v>
      </c>
      <c r="C808" s="6">
        <v>99.0</v>
      </c>
      <c r="D808" s="6">
        <v>96.81</v>
      </c>
      <c r="E808" s="7">
        <v>97.67</v>
      </c>
      <c r="F808" s="6">
        <v>6.8179688E7</v>
      </c>
      <c r="G808" s="6" t="s">
        <v>11</v>
      </c>
      <c r="H808" s="9"/>
      <c r="I808" s="9"/>
      <c r="J808" s="6">
        <f t="shared" si="1"/>
        <v>0</v>
      </c>
      <c r="K808" s="6">
        <f t="shared" si="2"/>
        <v>2014</v>
      </c>
      <c r="L808" s="9"/>
    </row>
    <row r="809" ht="15.75" hidden="1" customHeight="1">
      <c r="A809" s="5">
        <v>41928.0</v>
      </c>
      <c r="B809" s="6">
        <v>95.55</v>
      </c>
      <c r="C809" s="6">
        <v>97.72</v>
      </c>
      <c r="D809" s="6">
        <v>95.41</v>
      </c>
      <c r="E809" s="7">
        <v>96.26</v>
      </c>
      <c r="F809" s="6">
        <v>7.2154523E7</v>
      </c>
      <c r="G809" s="6" t="s">
        <v>11</v>
      </c>
      <c r="H809" s="9"/>
      <c r="I809" s="9"/>
      <c r="J809" s="6">
        <f t="shared" si="1"/>
        <v>0</v>
      </c>
      <c r="K809" s="6">
        <f t="shared" si="2"/>
        <v>2014</v>
      </c>
      <c r="L809" s="9"/>
    </row>
    <row r="810" ht="15.75" hidden="1" customHeight="1">
      <c r="A810" s="5">
        <v>41927.0</v>
      </c>
      <c r="B810" s="6">
        <v>97.97</v>
      </c>
      <c r="C810" s="6">
        <v>99.15</v>
      </c>
      <c r="D810" s="6">
        <v>95.18</v>
      </c>
      <c r="E810" s="7">
        <v>97.54</v>
      </c>
      <c r="F810" s="6">
        <v>1.009336E8</v>
      </c>
      <c r="G810" s="6" t="s">
        <v>11</v>
      </c>
      <c r="H810" s="9"/>
      <c r="I810" s="9"/>
      <c r="J810" s="6">
        <f t="shared" si="1"/>
        <v>0</v>
      </c>
      <c r="K810" s="6">
        <f t="shared" si="2"/>
        <v>2014</v>
      </c>
      <c r="L810" s="9"/>
    </row>
    <row r="811" ht="15.75" hidden="1" customHeight="1">
      <c r="A811" s="5">
        <v>41926.0</v>
      </c>
      <c r="B811" s="6">
        <v>100.39</v>
      </c>
      <c r="C811" s="6">
        <v>100.52</v>
      </c>
      <c r="D811" s="6">
        <v>98.57</v>
      </c>
      <c r="E811" s="7">
        <v>98.75</v>
      </c>
      <c r="F811" s="6">
        <v>6.3688562E7</v>
      </c>
      <c r="G811" s="6" t="s">
        <v>11</v>
      </c>
      <c r="H811" s="9"/>
      <c r="I811" s="9"/>
      <c r="J811" s="6">
        <f t="shared" si="1"/>
        <v>0</v>
      </c>
      <c r="K811" s="6">
        <f t="shared" si="2"/>
        <v>2014</v>
      </c>
      <c r="L811" s="9"/>
    </row>
    <row r="812" ht="15.75" hidden="1" customHeight="1">
      <c r="A812" s="5">
        <v>41925.0</v>
      </c>
      <c r="B812" s="6">
        <v>101.33</v>
      </c>
      <c r="C812" s="6">
        <v>101.78</v>
      </c>
      <c r="D812" s="6">
        <v>99.81</v>
      </c>
      <c r="E812" s="7">
        <v>99.81</v>
      </c>
      <c r="F812" s="6">
        <v>5.3583368E7</v>
      </c>
      <c r="G812" s="6" t="s">
        <v>11</v>
      </c>
      <c r="H812" s="9"/>
      <c r="I812" s="9"/>
      <c r="J812" s="6">
        <f t="shared" si="1"/>
        <v>0</v>
      </c>
      <c r="K812" s="6">
        <f t="shared" si="2"/>
        <v>2014</v>
      </c>
      <c r="L812" s="9"/>
    </row>
    <row r="813" ht="15.75" hidden="1" customHeight="1">
      <c r="A813" s="5">
        <v>41922.0</v>
      </c>
      <c r="B813" s="6">
        <v>100.69</v>
      </c>
      <c r="C813" s="6">
        <v>102.03</v>
      </c>
      <c r="D813" s="6">
        <v>100.3</v>
      </c>
      <c r="E813" s="7">
        <v>100.73</v>
      </c>
      <c r="F813" s="6">
        <v>6.6331592E7</v>
      </c>
      <c r="G813" s="6" t="s">
        <v>11</v>
      </c>
      <c r="H813" s="9"/>
      <c r="I813" s="9"/>
      <c r="J813" s="6">
        <f t="shared" si="1"/>
        <v>0</v>
      </c>
      <c r="K813" s="6">
        <f t="shared" si="2"/>
        <v>2014</v>
      </c>
      <c r="L813" s="9"/>
    </row>
    <row r="814" ht="15.75" hidden="1" customHeight="1">
      <c r="A814" s="5">
        <v>41921.0</v>
      </c>
      <c r="B814" s="6">
        <v>101.54</v>
      </c>
      <c r="C814" s="6">
        <v>102.38</v>
      </c>
      <c r="D814" s="6">
        <v>100.61</v>
      </c>
      <c r="E814" s="7">
        <v>101.02</v>
      </c>
      <c r="F814" s="6">
        <v>7.7376525E7</v>
      </c>
      <c r="G814" s="6" t="s">
        <v>11</v>
      </c>
      <c r="H814" s="9"/>
      <c r="I814" s="9"/>
      <c r="J814" s="6">
        <f t="shared" si="1"/>
        <v>0</v>
      </c>
      <c r="K814" s="6">
        <f t="shared" si="2"/>
        <v>2014</v>
      </c>
      <c r="L814" s="9"/>
    </row>
    <row r="815" ht="15.75" hidden="1" customHeight="1">
      <c r="A815" s="5">
        <v>41920.0</v>
      </c>
      <c r="B815" s="6">
        <v>98.76</v>
      </c>
      <c r="C815" s="6">
        <v>101.11</v>
      </c>
      <c r="D815" s="6">
        <v>98.31</v>
      </c>
      <c r="E815" s="7">
        <v>100.8</v>
      </c>
      <c r="F815" s="6">
        <v>5.7404674E7</v>
      </c>
      <c r="G815" s="6" t="s">
        <v>11</v>
      </c>
      <c r="H815" s="9"/>
      <c r="I815" s="9"/>
      <c r="J815" s="6">
        <f t="shared" si="1"/>
        <v>0</v>
      </c>
      <c r="K815" s="6">
        <f t="shared" si="2"/>
        <v>2014</v>
      </c>
      <c r="L815" s="9"/>
    </row>
    <row r="816" ht="15.75" hidden="1" customHeight="1">
      <c r="A816" s="5">
        <v>41919.0</v>
      </c>
      <c r="B816" s="6">
        <v>99.43</v>
      </c>
      <c r="C816" s="6">
        <v>100.12</v>
      </c>
      <c r="D816" s="6">
        <v>98.73</v>
      </c>
      <c r="E816" s="7">
        <v>98.75</v>
      </c>
      <c r="F816" s="6">
        <v>4.2094183E7</v>
      </c>
      <c r="G816" s="6" t="s">
        <v>11</v>
      </c>
      <c r="H816" s="9"/>
      <c r="I816" s="9"/>
      <c r="J816" s="6">
        <f t="shared" si="1"/>
        <v>0</v>
      </c>
      <c r="K816" s="6">
        <f t="shared" si="2"/>
        <v>2014</v>
      </c>
      <c r="L816" s="9"/>
    </row>
    <row r="817" ht="15.75" hidden="1" customHeight="1">
      <c r="A817" s="5">
        <v>41918.0</v>
      </c>
      <c r="B817" s="6">
        <v>99.95</v>
      </c>
      <c r="C817" s="6">
        <v>100.65</v>
      </c>
      <c r="D817" s="6">
        <v>99.42</v>
      </c>
      <c r="E817" s="7">
        <v>99.62</v>
      </c>
      <c r="F817" s="6">
        <v>3.7051182E7</v>
      </c>
      <c r="G817" s="6" t="s">
        <v>11</v>
      </c>
      <c r="H817" s="9"/>
      <c r="I817" s="9"/>
      <c r="J817" s="6">
        <f t="shared" si="1"/>
        <v>0</v>
      </c>
      <c r="K817" s="6">
        <f t="shared" si="2"/>
        <v>2014</v>
      </c>
      <c r="L817" s="9"/>
    </row>
    <row r="818" ht="15.75" hidden="1" customHeight="1">
      <c r="A818" s="5">
        <v>41915.0</v>
      </c>
      <c r="B818" s="6">
        <v>99.44</v>
      </c>
      <c r="C818" s="6">
        <v>100.21</v>
      </c>
      <c r="D818" s="6">
        <v>99.04</v>
      </c>
      <c r="E818" s="7">
        <v>99.62</v>
      </c>
      <c r="F818" s="6">
        <v>4.3469585E7</v>
      </c>
      <c r="G818" s="6" t="s">
        <v>11</v>
      </c>
      <c r="H818" s="9"/>
      <c r="I818" s="9"/>
      <c r="J818" s="6">
        <f t="shared" si="1"/>
        <v>0</v>
      </c>
      <c r="K818" s="6">
        <f t="shared" si="2"/>
        <v>2014</v>
      </c>
      <c r="L818" s="9"/>
    </row>
    <row r="819" ht="15.75" hidden="1" customHeight="1">
      <c r="A819" s="5">
        <v>41914.0</v>
      </c>
      <c r="B819" s="6">
        <v>99.27</v>
      </c>
      <c r="C819" s="6">
        <v>100.22</v>
      </c>
      <c r="D819" s="6">
        <v>98.04</v>
      </c>
      <c r="E819" s="7">
        <v>99.9</v>
      </c>
      <c r="F819" s="6">
        <v>4.7757828E7</v>
      </c>
      <c r="G819" s="6" t="s">
        <v>11</v>
      </c>
      <c r="H819" s="9"/>
      <c r="I819" s="9"/>
      <c r="J819" s="6">
        <f t="shared" si="1"/>
        <v>0</v>
      </c>
      <c r="K819" s="6">
        <f t="shared" si="2"/>
        <v>2014</v>
      </c>
      <c r="L819" s="9"/>
    </row>
    <row r="820" ht="15.75" hidden="1" customHeight="1">
      <c r="A820" s="5">
        <v>41913.0</v>
      </c>
      <c r="B820" s="6">
        <v>100.59</v>
      </c>
      <c r="C820" s="6">
        <v>100.69</v>
      </c>
      <c r="D820" s="6">
        <v>98.7</v>
      </c>
      <c r="E820" s="7">
        <v>99.18</v>
      </c>
      <c r="F820" s="6">
        <v>5.1491286E7</v>
      </c>
      <c r="G820" s="6" t="s">
        <v>11</v>
      </c>
      <c r="H820" s="9"/>
      <c r="I820" s="9"/>
      <c r="J820" s="6">
        <f t="shared" si="1"/>
        <v>0</v>
      </c>
      <c r="K820" s="6">
        <f t="shared" si="2"/>
        <v>2014</v>
      </c>
      <c r="L820" s="9"/>
    </row>
    <row r="821" ht="15.75" hidden="1" customHeight="1">
      <c r="A821" s="5">
        <v>41912.0</v>
      </c>
      <c r="B821" s="6">
        <v>100.81</v>
      </c>
      <c r="C821" s="6">
        <v>101.54</v>
      </c>
      <c r="D821" s="6">
        <v>100.53</v>
      </c>
      <c r="E821" s="7">
        <v>100.75</v>
      </c>
      <c r="F821" s="6">
        <v>5.5264139E7</v>
      </c>
      <c r="G821" s="6" t="s">
        <v>11</v>
      </c>
      <c r="H821" s="9"/>
      <c r="I821" s="9"/>
      <c r="J821" s="6">
        <f t="shared" si="1"/>
        <v>0</v>
      </c>
      <c r="K821" s="6">
        <f t="shared" si="2"/>
        <v>2014</v>
      </c>
      <c r="L821" s="9"/>
    </row>
    <row r="822" ht="15.75" hidden="1" customHeight="1">
      <c r="A822" s="5">
        <v>41911.0</v>
      </c>
      <c r="B822" s="6">
        <v>98.65</v>
      </c>
      <c r="C822" s="6">
        <v>100.435</v>
      </c>
      <c r="D822" s="6">
        <v>98.63</v>
      </c>
      <c r="E822" s="7">
        <v>100.11</v>
      </c>
      <c r="F822" s="6">
        <v>4.9766312E7</v>
      </c>
      <c r="G822" s="6" t="s">
        <v>11</v>
      </c>
      <c r="H822" s="9"/>
      <c r="I822" s="9"/>
      <c r="J822" s="6">
        <f t="shared" si="1"/>
        <v>0</v>
      </c>
      <c r="K822" s="6">
        <f t="shared" si="2"/>
        <v>2014</v>
      </c>
      <c r="L822" s="9"/>
    </row>
    <row r="823" ht="15.75" hidden="1" customHeight="1">
      <c r="A823" s="5">
        <v>41908.0</v>
      </c>
      <c r="B823" s="6">
        <v>98.53</v>
      </c>
      <c r="C823" s="6">
        <v>100.75</v>
      </c>
      <c r="D823" s="6">
        <v>98.4</v>
      </c>
      <c r="E823" s="7">
        <v>100.75</v>
      </c>
      <c r="F823" s="6">
        <v>6.2370501E7</v>
      </c>
      <c r="G823" s="6" t="s">
        <v>11</v>
      </c>
      <c r="H823" s="9"/>
      <c r="I823" s="9"/>
      <c r="J823" s="6">
        <f t="shared" si="1"/>
        <v>0</v>
      </c>
      <c r="K823" s="6">
        <f t="shared" si="2"/>
        <v>2014</v>
      </c>
      <c r="L823" s="9"/>
    </row>
    <row r="824" ht="15.75" hidden="1" customHeight="1">
      <c r="A824" s="5">
        <v>41907.0</v>
      </c>
      <c r="B824" s="6">
        <v>100.51</v>
      </c>
      <c r="C824" s="6">
        <v>100.71</v>
      </c>
      <c r="D824" s="6">
        <v>97.72</v>
      </c>
      <c r="E824" s="7">
        <v>97.87</v>
      </c>
      <c r="F824" s="6">
        <v>1.0009199E8</v>
      </c>
      <c r="G824" s="6" t="s">
        <v>11</v>
      </c>
      <c r="H824" s="9"/>
      <c r="I824" s="9"/>
      <c r="J824" s="6">
        <f t="shared" si="1"/>
        <v>0</v>
      </c>
      <c r="K824" s="6">
        <f t="shared" si="2"/>
        <v>2014</v>
      </c>
      <c r="L824" s="9"/>
    </row>
    <row r="825" ht="15.75" hidden="1" customHeight="1">
      <c r="A825" s="5">
        <v>41906.0</v>
      </c>
      <c r="B825" s="6">
        <v>102.16</v>
      </c>
      <c r="C825" s="6">
        <v>102.85</v>
      </c>
      <c r="D825" s="6">
        <v>101.2</v>
      </c>
      <c r="E825" s="7">
        <v>101.75</v>
      </c>
      <c r="F825" s="6">
        <v>6.0171828E7</v>
      </c>
      <c r="G825" s="6" t="s">
        <v>11</v>
      </c>
      <c r="H825" s="9"/>
      <c r="I825" s="9"/>
      <c r="J825" s="6">
        <f t="shared" si="1"/>
        <v>0</v>
      </c>
      <c r="K825" s="6">
        <f t="shared" si="2"/>
        <v>2014</v>
      </c>
      <c r="L825" s="9"/>
    </row>
    <row r="826" ht="15.75" hidden="1" customHeight="1">
      <c r="A826" s="5">
        <v>41905.0</v>
      </c>
      <c r="B826" s="6">
        <v>100.6</v>
      </c>
      <c r="C826" s="6">
        <v>102.94</v>
      </c>
      <c r="D826" s="6">
        <v>100.54</v>
      </c>
      <c r="E826" s="7">
        <v>102.64</v>
      </c>
      <c r="F826" s="6">
        <v>6.3402196E7</v>
      </c>
      <c r="G826" s="6" t="s">
        <v>11</v>
      </c>
      <c r="H826" s="9"/>
      <c r="I826" s="9"/>
      <c r="J826" s="6">
        <f t="shared" si="1"/>
        <v>0</v>
      </c>
      <c r="K826" s="6">
        <f t="shared" si="2"/>
        <v>2014</v>
      </c>
      <c r="L826" s="9"/>
    </row>
    <row r="827" ht="15.75" hidden="1" customHeight="1">
      <c r="A827" s="5">
        <v>41904.0</v>
      </c>
      <c r="B827" s="6">
        <v>101.8</v>
      </c>
      <c r="C827" s="6">
        <v>102.14</v>
      </c>
      <c r="D827" s="6">
        <v>100.58</v>
      </c>
      <c r="E827" s="7">
        <v>101.06</v>
      </c>
      <c r="F827" s="6">
        <v>5.2788426E7</v>
      </c>
      <c r="G827" s="6" t="s">
        <v>11</v>
      </c>
      <c r="H827" s="9"/>
      <c r="I827" s="9"/>
      <c r="J827" s="6">
        <f t="shared" si="1"/>
        <v>0</v>
      </c>
      <c r="K827" s="6">
        <f t="shared" si="2"/>
        <v>2014</v>
      </c>
      <c r="L827" s="9"/>
    </row>
    <row r="828" ht="15.75" hidden="1" customHeight="1">
      <c r="A828" s="5">
        <v>41901.0</v>
      </c>
      <c r="B828" s="6">
        <v>102.29</v>
      </c>
      <c r="C828" s="6">
        <v>102.35</v>
      </c>
      <c r="D828" s="6">
        <v>100.88</v>
      </c>
      <c r="E828" s="7">
        <v>100.96</v>
      </c>
      <c r="F828" s="6">
        <v>7.0902406E7</v>
      </c>
      <c r="G828" s="6" t="s">
        <v>11</v>
      </c>
      <c r="H828" s="9"/>
      <c r="I828" s="9"/>
      <c r="J828" s="6">
        <f t="shared" si="1"/>
        <v>0</v>
      </c>
      <c r="K828" s="6">
        <f t="shared" si="2"/>
        <v>2014</v>
      </c>
      <c r="L828" s="9"/>
    </row>
    <row r="829" ht="15.75" hidden="1" customHeight="1">
      <c r="A829" s="5">
        <v>41900.0</v>
      </c>
      <c r="B829" s="6">
        <v>101.93</v>
      </c>
      <c r="C829" s="6">
        <v>102.35</v>
      </c>
      <c r="D829" s="6">
        <v>101.56</v>
      </c>
      <c r="E829" s="7">
        <v>101.79</v>
      </c>
      <c r="F829" s="6">
        <v>3.7299435E7</v>
      </c>
      <c r="G829" s="6" t="s">
        <v>11</v>
      </c>
      <c r="H829" s="9"/>
      <c r="I829" s="9"/>
      <c r="J829" s="6">
        <f t="shared" si="1"/>
        <v>0</v>
      </c>
      <c r="K829" s="6">
        <f t="shared" si="2"/>
        <v>2014</v>
      </c>
      <c r="L829" s="9"/>
    </row>
    <row r="830" ht="15.75" hidden="1" customHeight="1">
      <c r="A830" s="5">
        <v>41899.0</v>
      </c>
      <c r="B830" s="6">
        <v>101.27</v>
      </c>
      <c r="C830" s="6">
        <v>101.8</v>
      </c>
      <c r="D830" s="6">
        <v>100.5922</v>
      </c>
      <c r="E830" s="7">
        <v>101.58</v>
      </c>
      <c r="F830" s="6">
        <v>6.0926498E7</v>
      </c>
      <c r="G830" s="6" t="s">
        <v>11</v>
      </c>
      <c r="H830" s="9"/>
      <c r="I830" s="9"/>
      <c r="J830" s="6">
        <f t="shared" si="1"/>
        <v>0</v>
      </c>
      <c r="K830" s="6">
        <f t="shared" si="2"/>
        <v>2014</v>
      </c>
      <c r="L830" s="9"/>
    </row>
    <row r="831" ht="15.75" hidden="1" customHeight="1">
      <c r="A831" s="5">
        <v>41898.0</v>
      </c>
      <c r="B831" s="6">
        <v>99.8</v>
      </c>
      <c r="C831" s="6">
        <v>101.26</v>
      </c>
      <c r="D831" s="6">
        <v>98.89</v>
      </c>
      <c r="E831" s="7">
        <v>100.86</v>
      </c>
      <c r="F831" s="6">
        <v>6.6908133E7</v>
      </c>
      <c r="G831" s="6" t="s">
        <v>11</v>
      </c>
      <c r="H831" s="9"/>
      <c r="I831" s="9"/>
      <c r="J831" s="6">
        <f t="shared" si="1"/>
        <v>0</v>
      </c>
      <c r="K831" s="6">
        <f t="shared" si="2"/>
        <v>2014</v>
      </c>
      <c r="L831" s="9"/>
    </row>
    <row r="832" ht="15.75" hidden="1" customHeight="1">
      <c r="A832" s="5">
        <v>41897.0</v>
      </c>
      <c r="B832" s="6">
        <v>102.81</v>
      </c>
      <c r="C832" s="6">
        <v>103.05</v>
      </c>
      <c r="D832" s="6">
        <v>101.44</v>
      </c>
      <c r="E832" s="7">
        <v>101.63</v>
      </c>
      <c r="F832" s="6">
        <v>6.1316516E7</v>
      </c>
      <c r="G832" s="6" t="s">
        <v>11</v>
      </c>
      <c r="H832" s="9"/>
      <c r="I832" s="9"/>
      <c r="J832" s="6">
        <f t="shared" si="1"/>
        <v>0</v>
      </c>
      <c r="K832" s="6">
        <f t="shared" si="2"/>
        <v>2014</v>
      </c>
      <c r="L832" s="9"/>
    </row>
    <row r="833" ht="15.75" hidden="1" customHeight="1">
      <c r="A833" s="5">
        <v>41894.0</v>
      </c>
      <c r="B833" s="6">
        <v>101.21</v>
      </c>
      <c r="C833" s="6">
        <v>102.19</v>
      </c>
      <c r="D833" s="6">
        <v>101.08</v>
      </c>
      <c r="E833" s="7">
        <v>101.66</v>
      </c>
      <c r="F833" s="6">
        <v>6.4096903E7</v>
      </c>
      <c r="G833" s="6" t="s">
        <v>11</v>
      </c>
      <c r="H833" s="9"/>
      <c r="I833" s="9"/>
      <c r="J833" s="6">
        <f t="shared" si="1"/>
        <v>0</v>
      </c>
      <c r="K833" s="6">
        <f t="shared" si="2"/>
        <v>2014</v>
      </c>
      <c r="L833" s="9"/>
    </row>
    <row r="834" ht="15.75" hidden="1" customHeight="1">
      <c r="A834" s="5">
        <v>41893.0</v>
      </c>
      <c r="B834" s="6">
        <v>100.41</v>
      </c>
      <c r="C834" s="6">
        <v>101.44</v>
      </c>
      <c r="D834" s="6">
        <v>99.62</v>
      </c>
      <c r="E834" s="7">
        <v>101.43</v>
      </c>
      <c r="F834" s="6">
        <v>6.2399743E7</v>
      </c>
      <c r="G834" s="6" t="s">
        <v>11</v>
      </c>
      <c r="H834" s="9"/>
      <c r="I834" s="9"/>
      <c r="J834" s="6">
        <f t="shared" si="1"/>
        <v>0</v>
      </c>
      <c r="K834" s="6">
        <f t="shared" si="2"/>
        <v>2014</v>
      </c>
      <c r="L834" s="9"/>
    </row>
    <row r="835" ht="15.75" hidden="1" customHeight="1">
      <c r="A835" s="5">
        <v>41892.0</v>
      </c>
      <c r="B835" s="6">
        <v>98.01</v>
      </c>
      <c r="C835" s="6">
        <v>101.11</v>
      </c>
      <c r="D835" s="6">
        <v>97.76</v>
      </c>
      <c r="E835" s="7">
        <v>101.0</v>
      </c>
      <c r="F835" s="6">
        <v>1.00869587E8</v>
      </c>
      <c r="G835" s="6" t="s">
        <v>11</v>
      </c>
      <c r="H835" s="9"/>
      <c r="I835" s="9"/>
      <c r="J835" s="6">
        <f t="shared" si="1"/>
        <v>0</v>
      </c>
      <c r="K835" s="6">
        <f t="shared" si="2"/>
        <v>2014</v>
      </c>
      <c r="L835" s="9"/>
    </row>
    <row r="836" ht="15.75" hidden="1" customHeight="1">
      <c r="A836" s="5">
        <v>41891.0</v>
      </c>
      <c r="B836" s="6">
        <v>99.08</v>
      </c>
      <c r="C836" s="6">
        <v>103.08</v>
      </c>
      <c r="D836" s="6">
        <v>96.14</v>
      </c>
      <c r="E836" s="7">
        <v>97.99</v>
      </c>
      <c r="F836" s="6">
        <v>1.89846255E8</v>
      </c>
      <c r="G836" s="6" t="s">
        <v>11</v>
      </c>
      <c r="H836" s="9"/>
      <c r="I836" s="9"/>
      <c r="J836" s="6">
        <f t="shared" si="1"/>
        <v>0</v>
      </c>
      <c r="K836" s="6">
        <f t="shared" si="2"/>
        <v>2014</v>
      </c>
      <c r="L836" s="9"/>
    </row>
    <row r="837" ht="15.75" hidden="1" customHeight="1">
      <c r="A837" s="5">
        <v>41890.0</v>
      </c>
      <c r="B837" s="6">
        <v>99.3</v>
      </c>
      <c r="C837" s="6">
        <v>99.31</v>
      </c>
      <c r="D837" s="6">
        <v>98.05</v>
      </c>
      <c r="E837" s="7">
        <v>98.36</v>
      </c>
      <c r="F837" s="6">
        <v>4.6356742E7</v>
      </c>
      <c r="G837" s="6" t="s">
        <v>11</v>
      </c>
      <c r="H837" s="9"/>
      <c r="I837" s="9"/>
      <c r="J837" s="6">
        <f t="shared" si="1"/>
        <v>0</v>
      </c>
      <c r="K837" s="6">
        <f t="shared" si="2"/>
        <v>2014</v>
      </c>
      <c r="L837" s="9"/>
    </row>
    <row r="838" ht="15.75" hidden="1" customHeight="1">
      <c r="A838" s="5">
        <v>41887.0</v>
      </c>
      <c r="B838" s="6">
        <v>98.8</v>
      </c>
      <c r="C838" s="6">
        <v>99.39</v>
      </c>
      <c r="D838" s="6">
        <v>98.31</v>
      </c>
      <c r="E838" s="7">
        <v>98.97</v>
      </c>
      <c r="F838" s="6">
        <v>5.8457035E7</v>
      </c>
      <c r="G838" s="6" t="s">
        <v>11</v>
      </c>
      <c r="H838" s="9"/>
      <c r="I838" s="9"/>
      <c r="J838" s="6">
        <f t="shared" si="1"/>
        <v>0</v>
      </c>
      <c r="K838" s="6">
        <f t="shared" si="2"/>
        <v>2014</v>
      </c>
      <c r="L838" s="9"/>
    </row>
    <row r="839" ht="15.75" hidden="1" customHeight="1">
      <c r="A839" s="5">
        <v>41886.0</v>
      </c>
      <c r="B839" s="6">
        <v>98.85</v>
      </c>
      <c r="C839" s="6">
        <v>100.09</v>
      </c>
      <c r="D839" s="6">
        <v>97.79</v>
      </c>
      <c r="E839" s="7">
        <v>98.12</v>
      </c>
      <c r="F839" s="6">
        <v>8.5718221E7</v>
      </c>
      <c r="G839" s="6" t="s">
        <v>11</v>
      </c>
      <c r="H839" s="9"/>
      <c r="I839" s="9"/>
      <c r="J839" s="6">
        <f t="shared" si="1"/>
        <v>0</v>
      </c>
      <c r="K839" s="6">
        <f t="shared" si="2"/>
        <v>2014</v>
      </c>
      <c r="L839" s="9"/>
    </row>
    <row r="840" ht="15.75" hidden="1" customHeight="1">
      <c r="A840" s="5">
        <v>41885.0</v>
      </c>
      <c r="B840" s="6">
        <v>103.1</v>
      </c>
      <c r="C840" s="6">
        <v>103.2</v>
      </c>
      <c r="D840" s="6">
        <v>98.58</v>
      </c>
      <c r="E840" s="7">
        <v>98.94</v>
      </c>
      <c r="F840" s="6">
        <v>1.25420521E8</v>
      </c>
      <c r="G840" s="6" t="s">
        <v>11</v>
      </c>
      <c r="H840" s="9"/>
      <c r="I840" s="9"/>
      <c r="J840" s="6">
        <f t="shared" si="1"/>
        <v>0</v>
      </c>
      <c r="K840" s="6">
        <f t="shared" si="2"/>
        <v>2014</v>
      </c>
      <c r="L840" s="9"/>
    </row>
    <row r="841" ht="15.75" hidden="1" customHeight="1">
      <c r="A841" s="5">
        <v>41884.0</v>
      </c>
      <c r="B841" s="6">
        <v>103.06</v>
      </c>
      <c r="C841" s="6">
        <v>103.74</v>
      </c>
      <c r="D841" s="6">
        <v>102.72</v>
      </c>
      <c r="E841" s="7">
        <v>103.3</v>
      </c>
      <c r="F841" s="6">
        <v>5.3564262E7</v>
      </c>
      <c r="G841" s="6" t="s">
        <v>11</v>
      </c>
      <c r="H841" s="9"/>
      <c r="I841" s="9"/>
      <c r="J841" s="6">
        <f t="shared" si="1"/>
        <v>0</v>
      </c>
      <c r="K841" s="6">
        <f t="shared" si="2"/>
        <v>2014</v>
      </c>
      <c r="L841" s="9"/>
    </row>
    <row r="842" ht="15.75" hidden="1" customHeight="1">
      <c r="A842" s="5">
        <v>41880.0</v>
      </c>
      <c r="B842" s="6">
        <v>102.86</v>
      </c>
      <c r="C842" s="6">
        <v>102.9</v>
      </c>
      <c r="D842" s="6">
        <v>102.2</v>
      </c>
      <c r="E842" s="7">
        <v>102.5</v>
      </c>
      <c r="F842" s="6">
        <v>4.4595247E7</v>
      </c>
      <c r="G842" s="6" t="s">
        <v>11</v>
      </c>
      <c r="H842" s="9"/>
      <c r="I842" s="9"/>
      <c r="J842" s="6">
        <f t="shared" si="1"/>
        <v>0</v>
      </c>
      <c r="K842" s="6">
        <f t="shared" si="2"/>
        <v>2014</v>
      </c>
      <c r="L842" s="9"/>
    </row>
    <row r="843" ht="15.75" hidden="1" customHeight="1">
      <c r="A843" s="5">
        <v>41879.0</v>
      </c>
      <c r="B843" s="6">
        <v>101.59</v>
      </c>
      <c r="C843" s="6">
        <v>102.78</v>
      </c>
      <c r="D843" s="6">
        <v>101.56</v>
      </c>
      <c r="E843" s="7">
        <v>102.25</v>
      </c>
      <c r="F843" s="6">
        <v>6.8459801E7</v>
      </c>
      <c r="G843" s="6" t="s">
        <v>11</v>
      </c>
      <c r="H843" s="9"/>
      <c r="I843" s="9"/>
      <c r="J843" s="6">
        <f t="shared" si="1"/>
        <v>0</v>
      </c>
      <c r="K843" s="6">
        <f t="shared" si="2"/>
        <v>2014</v>
      </c>
      <c r="L843" s="9"/>
    </row>
    <row r="844" ht="15.75" hidden="1" customHeight="1">
      <c r="A844" s="5">
        <v>41878.0</v>
      </c>
      <c r="B844" s="6">
        <v>101.02</v>
      </c>
      <c r="C844" s="6">
        <v>102.57</v>
      </c>
      <c r="D844" s="6">
        <v>100.7</v>
      </c>
      <c r="E844" s="7">
        <v>102.13</v>
      </c>
      <c r="F844" s="6">
        <v>5.2369011E7</v>
      </c>
      <c r="G844" s="6" t="s">
        <v>11</v>
      </c>
      <c r="H844" s="9"/>
      <c r="I844" s="9"/>
      <c r="J844" s="6">
        <f t="shared" si="1"/>
        <v>0</v>
      </c>
      <c r="K844" s="6">
        <f t="shared" si="2"/>
        <v>2014</v>
      </c>
      <c r="L844" s="9"/>
    </row>
    <row r="845" ht="15.75" hidden="1" customHeight="1">
      <c r="A845" s="5">
        <v>41877.0</v>
      </c>
      <c r="B845" s="6">
        <v>101.42</v>
      </c>
      <c r="C845" s="6">
        <v>101.5</v>
      </c>
      <c r="D845" s="6">
        <v>100.86</v>
      </c>
      <c r="E845" s="7">
        <v>100.889</v>
      </c>
      <c r="F845" s="6">
        <v>3.3151984E7</v>
      </c>
      <c r="G845" s="6" t="s">
        <v>11</v>
      </c>
      <c r="H845" s="9"/>
      <c r="I845" s="9"/>
      <c r="J845" s="6">
        <f t="shared" si="1"/>
        <v>0</v>
      </c>
      <c r="K845" s="6">
        <f t="shared" si="2"/>
        <v>2014</v>
      </c>
      <c r="L845" s="9"/>
    </row>
    <row r="846" ht="15.75" hidden="1" customHeight="1">
      <c r="A846" s="5">
        <v>41876.0</v>
      </c>
      <c r="B846" s="6">
        <v>101.79</v>
      </c>
      <c r="C846" s="6">
        <v>102.17</v>
      </c>
      <c r="D846" s="6">
        <v>101.28</v>
      </c>
      <c r="E846" s="7">
        <v>101.54</v>
      </c>
      <c r="F846" s="6">
        <v>4.0270173E7</v>
      </c>
      <c r="G846" s="6" t="s">
        <v>11</v>
      </c>
      <c r="H846" s="9"/>
      <c r="I846" s="9"/>
      <c r="J846" s="6">
        <f t="shared" si="1"/>
        <v>0</v>
      </c>
      <c r="K846" s="6">
        <f t="shared" si="2"/>
        <v>2014</v>
      </c>
      <c r="L846" s="9"/>
    </row>
    <row r="847" ht="15.75" hidden="1" customHeight="1">
      <c r="A847" s="5">
        <v>41873.0</v>
      </c>
      <c r="B847" s="6">
        <v>100.29</v>
      </c>
      <c r="C847" s="6">
        <v>101.47</v>
      </c>
      <c r="D847" s="6">
        <v>100.19</v>
      </c>
      <c r="E847" s="7">
        <v>101.32</v>
      </c>
      <c r="F847" s="6">
        <v>4.4183834E7</v>
      </c>
      <c r="G847" s="6" t="s">
        <v>11</v>
      </c>
      <c r="H847" s="9"/>
      <c r="I847" s="9"/>
      <c r="J847" s="6">
        <f t="shared" si="1"/>
        <v>0</v>
      </c>
      <c r="K847" s="6">
        <f t="shared" si="2"/>
        <v>2014</v>
      </c>
      <c r="L847" s="9"/>
    </row>
    <row r="848" ht="15.75" hidden="1" customHeight="1">
      <c r="A848" s="5">
        <v>41872.0</v>
      </c>
      <c r="B848" s="6">
        <v>100.57</v>
      </c>
      <c r="C848" s="6">
        <v>100.94</v>
      </c>
      <c r="D848" s="6">
        <v>100.11</v>
      </c>
      <c r="E848" s="7">
        <v>100.58</v>
      </c>
      <c r="F848" s="6">
        <v>3.3478198E7</v>
      </c>
      <c r="G848" s="6" t="s">
        <v>11</v>
      </c>
      <c r="H848" s="9"/>
      <c r="I848" s="9"/>
      <c r="J848" s="6">
        <f t="shared" si="1"/>
        <v>0</v>
      </c>
      <c r="K848" s="6">
        <f t="shared" si="2"/>
        <v>2014</v>
      </c>
      <c r="L848" s="9"/>
    </row>
    <row r="849" ht="15.75" hidden="1" customHeight="1">
      <c r="A849" s="5">
        <v>41871.0</v>
      </c>
      <c r="B849" s="6">
        <v>100.44</v>
      </c>
      <c r="C849" s="6">
        <v>101.09</v>
      </c>
      <c r="D849" s="6">
        <v>99.95</v>
      </c>
      <c r="E849" s="7">
        <v>100.57</v>
      </c>
      <c r="F849" s="6">
        <v>5.2699192E7</v>
      </c>
      <c r="G849" s="6" t="s">
        <v>11</v>
      </c>
      <c r="H849" s="9"/>
      <c r="I849" s="9"/>
      <c r="J849" s="6">
        <f t="shared" si="1"/>
        <v>0</v>
      </c>
      <c r="K849" s="6">
        <f t="shared" si="2"/>
        <v>2014</v>
      </c>
      <c r="L849" s="9"/>
    </row>
    <row r="850" ht="15.75" hidden="1" customHeight="1">
      <c r="A850" s="5">
        <v>41870.0</v>
      </c>
      <c r="B850" s="6">
        <v>99.41</v>
      </c>
      <c r="C850" s="6">
        <v>100.68</v>
      </c>
      <c r="D850" s="6">
        <v>99.32</v>
      </c>
      <c r="E850" s="7">
        <v>100.53</v>
      </c>
      <c r="F850" s="6">
        <v>6.939927E7</v>
      </c>
      <c r="G850" s="6" t="s">
        <v>11</v>
      </c>
      <c r="H850" s="9"/>
      <c r="I850" s="9"/>
      <c r="J850" s="6">
        <f t="shared" si="1"/>
        <v>0</v>
      </c>
      <c r="K850" s="6">
        <f t="shared" si="2"/>
        <v>2014</v>
      </c>
      <c r="L850" s="9"/>
    </row>
    <row r="851" ht="15.75" hidden="1" customHeight="1">
      <c r="A851" s="5">
        <v>41869.0</v>
      </c>
      <c r="B851" s="6">
        <v>98.49</v>
      </c>
      <c r="C851" s="6">
        <v>99.37</v>
      </c>
      <c r="D851" s="6">
        <v>97.98</v>
      </c>
      <c r="E851" s="7">
        <v>99.16</v>
      </c>
      <c r="F851" s="6">
        <v>4.7572413E7</v>
      </c>
      <c r="G851" s="6" t="s">
        <v>11</v>
      </c>
      <c r="H851" s="9"/>
      <c r="I851" s="9"/>
      <c r="J851" s="6">
        <f t="shared" si="1"/>
        <v>0</v>
      </c>
      <c r="K851" s="6">
        <f t="shared" si="2"/>
        <v>2014</v>
      </c>
      <c r="L851" s="9"/>
    </row>
    <row r="852" ht="15.75" hidden="1" customHeight="1">
      <c r="A852" s="5">
        <v>41866.0</v>
      </c>
      <c r="B852" s="6">
        <v>97.9</v>
      </c>
      <c r="C852" s="6">
        <v>98.19</v>
      </c>
      <c r="D852" s="6">
        <v>96.86</v>
      </c>
      <c r="E852" s="7">
        <v>97.98</v>
      </c>
      <c r="F852" s="6">
        <v>4.8951331E7</v>
      </c>
      <c r="G852" s="6" t="s">
        <v>11</v>
      </c>
      <c r="H852" s="9"/>
      <c r="I852" s="9"/>
      <c r="J852" s="6">
        <f t="shared" si="1"/>
        <v>0</v>
      </c>
      <c r="K852" s="6">
        <f t="shared" si="2"/>
        <v>2014</v>
      </c>
      <c r="L852" s="9"/>
    </row>
    <row r="853" ht="15.75" hidden="1" customHeight="1">
      <c r="A853" s="5">
        <v>41865.0</v>
      </c>
      <c r="B853" s="6">
        <v>97.33</v>
      </c>
      <c r="C853" s="6">
        <v>97.57</v>
      </c>
      <c r="D853" s="6">
        <v>96.8</v>
      </c>
      <c r="E853" s="7">
        <v>97.5</v>
      </c>
      <c r="F853" s="6">
        <v>2.8115566E7</v>
      </c>
      <c r="G853" s="6" t="s">
        <v>11</v>
      </c>
      <c r="H853" s="9"/>
      <c r="I853" s="9"/>
      <c r="J853" s="6">
        <f t="shared" si="1"/>
        <v>0</v>
      </c>
      <c r="K853" s="6">
        <f t="shared" si="2"/>
        <v>2014</v>
      </c>
      <c r="L853" s="9"/>
    </row>
    <row r="854" ht="15.75" hidden="1" customHeight="1">
      <c r="A854" s="5">
        <v>41864.0</v>
      </c>
      <c r="B854" s="6">
        <v>96.15</v>
      </c>
      <c r="C854" s="6">
        <v>97.24</v>
      </c>
      <c r="D854" s="6">
        <v>96.04</v>
      </c>
      <c r="E854" s="7">
        <v>97.24</v>
      </c>
      <c r="F854" s="6">
        <v>3.1866088E7</v>
      </c>
      <c r="G854" s="6" t="s">
        <v>11</v>
      </c>
      <c r="H854" s="9"/>
      <c r="I854" s="9"/>
      <c r="J854" s="6">
        <f t="shared" si="1"/>
        <v>0</v>
      </c>
      <c r="K854" s="6">
        <f t="shared" si="2"/>
        <v>2014</v>
      </c>
      <c r="L854" s="9"/>
    </row>
    <row r="855" ht="15.75" hidden="1" customHeight="1">
      <c r="A855" s="5">
        <v>41863.0</v>
      </c>
      <c r="B855" s="6">
        <v>96.04</v>
      </c>
      <c r="C855" s="6">
        <v>96.88</v>
      </c>
      <c r="D855" s="6">
        <v>95.61</v>
      </c>
      <c r="E855" s="7">
        <v>95.97</v>
      </c>
      <c r="F855" s="6">
        <v>3.3795352E7</v>
      </c>
      <c r="G855" s="6" t="s">
        <v>11</v>
      </c>
      <c r="H855" s="9"/>
      <c r="I855" s="9"/>
      <c r="J855" s="6">
        <f t="shared" si="1"/>
        <v>0</v>
      </c>
      <c r="K855" s="6">
        <f t="shared" si="2"/>
        <v>2014</v>
      </c>
      <c r="L855" s="9"/>
    </row>
    <row r="856" ht="15.75" hidden="1" customHeight="1">
      <c r="A856" s="5">
        <v>41862.0</v>
      </c>
      <c r="B856" s="6">
        <v>95.27</v>
      </c>
      <c r="C856" s="6">
        <v>96.08</v>
      </c>
      <c r="D856" s="6">
        <v>94.8355</v>
      </c>
      <c r="E856" s="7">
        <v>95.99</v>
      </c>
      <c r="F856" s="6">
        <v>3.6584844E7</v>
      </c>
      <c r="G856" s="6" t="s">
        <v>11</v>
      </c>
      <c r="H856" s="9"/>
      <c r="I856" s="9"/>
      <c r="J856" s="6">
        <f t="shared" si="1"/>
        <v>0</v>
      </c>
      <c r="K856" s="6">
        <f t="shared" si="2"/>
        <v>2014</v>
      </c>
      <c r="L856" s="9"/>
    </row>
    <row r="857" ht="15.75" hidden="1" customHeight="1">
      <c r="A857" s="5">
        <v>41859.0</v>
      </c>
      <c r="B857" s="6">
        <v>94.26</v>
      </c>
      <c r="C857" s="6">
        <v>94.82</v>
      </c>
      <c r="D857" s="6">
        <v>93.28</v>
      </c>
      <c r="E857" s="7">
        <v>94.74</v>
      </c>
      <c r="F857" s="6">
        <v>4.1865193E7</v>
      </c>
      <c r="G857" s="6" t="s">
        <v>11</v>
      </c>
      <c r="H857" s="9"/>
      <c r="I857" s="9"/>
      <c r="J857" s="6">
        <f t="shared" si="1"/>
        <v>0</v>
      </c>
      <c r="K857" s="6">
        <f t="shared" si="2"/>
        <v>2014</v>
      </c>
      <c r="L857" s="9"/>
    </row>
    <row r="858" ht="15.75" hidden="1" customHeight="1">
      <c r="A858" s="5">
        <v>41858.0</v>
      </c>
      <c r="B858" s="6">
        <v>94.93</v>
      </c>
      <c r="C858" s="6">
        <v>95.95</v>
      </c>
      <c r="D858" s="6">
        <v>94.1</v>
      </c>
      <c r="E858" s="7">
        <v>94.48</v>
      </c>
      <c r="F858" s="6">
        <v>4.6711179E7</v>
      </c>
      <c r="G858" s="6" t="s">
        <v>11</v>
      </c>
      <c r="H858" s="9"/>
      <c r="I858" s="9"/>
      <c r="J858" s="6">
        <f t="shared" si="1"/>
        <v>0</v>
      </c>
      <c r="K858" s="6">
        <f t="shared" si="2"/>
        <v>2014</v>
      </c>
      <c r="L858" s="9"/>
    </row>
    <row r="859" ht="15.75" hidden="1" customHeight="1">
      <c r="A859" s="5">
        <v>41857.0</v>
      </c>
      <c r="B859" s="6">
        <v>94.75</v>
      </c>
      <c r="C859" s="6">
        <v>95.48</v>
      </c>
      <c r="D859" s="6">
        <v>94.71</v>
      </c>
      <c r="E859" s="7">
        <v>94.96</v>
      </c>
      <c r="F859" s="6">
        <v>3.8558342E7</v>
      </c>
      <c r="G859" s="6" t="s">
        <v>11</v>
      </c>
      <c r="H859" s="9"/>
      <c r="I859" s="9"/>
      <c r="J859" s="6">
        <f t="shared" si="1"/>
        <v>0</v>
      </c>
      <c r="K859" s="6">
        <f t="shared" si="2"/>
        <v>2014</v>
      </c>
      <c r="L859" s="9"/>
    </row>
    <row r="860" ht="15.75" hidden="1" customHeight="1">
      <c r="A860" s="5">
        <v>41856.0</v>
      </c>
      <c r="B860" s="6">
        <v>95.36</v>
      </c>
      <c r="C860" s="6">
        <v>95.68</v>
      </c>
      <c r="D860" s="6">
        <v>94.36</v>
      </c>
      <c r="E860" s="7">
        <v>95.12</v>
      </c>
      <c r="F860" s="6">
        <v>5.5932663E7</v>
      </c>
      <c r="G860" s="6" t="s">
        <v>11</v>
      </c>
      <c r="H860" s="9"/>
      <c r="I860" s="9"/>
      <c r="J860" s="6">
        <f t="shared" si="1"/>
        <v>0</v>
      </c>
      <c r="K860" s="6">
        <f t="shared" si="2"/>
        <v>2014</v>
      </c>
      <c r="L860" s="9"/>
    </row>
    <row r="861" ht="15.75" hidden="1" customHeight="1">
      <c r="A861" s="5">
        <v>41855.0</v>
      </c>
      <c r="B861" s="6">
        <v>96.37</v>
      </c>
      <c r="C861" s="6">
        <v>96.58</v>
      </c>
      <c r="D861" s="6">
        <v>95.17</v>
      </c>
      <c r="E861" s="7">
        <v>95.59</v>
      </c>
      <c r="F861" s="6">
        <v>3.9958144E7</v>
      </c>
      <c r="G861" s="6" t="s">
        <v>11</v>
      </c>
      <c r="H861" s="9"/>
      <c r="I861" s="9"/>
      <c r="J861" s="6">
        <f t="shared" si="1"/>
        <v>0</v>
      </c>
      <c r="K861" s="6">
        <f t="shared" si="2"/>
        <v>2014</v>
      </c>
      <c r="L861" s="9"/>
    </row>
    <row r="862" ht="15.75" hidden="1" customHeight="1">
      <c r="A862" s="5">
        <v>41852.0</v>
      </c>
      <c r="B862" s="6">
        <v>94.9</v>
      </c>
      <c r="C862" s="6">
        <v>96.62</v>
      </c>
      <c r="D862" s="6">
        <v>94.81</v>
      </c>
      <c r="E862" s="7">
        <v>96.13</v>
      </c>
      <c r="F862" s="6">
        <v>4.8511286E7</v>
      </c>
      <c r="G862" s="6" t="s">
        <v>11</v>
      </c>
      <c r="H862" s="9"/>
      <c r="I862" s="9"/>
      <c r="J862" s="6">
        <f t="shared" si="1"/>
        <v>0</v>
      </c>
      <c r="K862" s="6">
        <f t="shared" si="2"/>
        <v>2014</v>
      </c>
      <c r="L862" s="9"/>
    </row>
    <row r="863" ht="15.75" hidden="1" customHeight="1">
      <c r="A863" s="5">
        <v>41851.0</v>
      </c>
      <c r="B863" s="6">
        <v>97.16</v>
      </c>
      <c r="C863" s="6">
        <v>97.45</v>
      </c>
      <c r="D863" s="6">
        <v>95.33</v>
      </c>
      <c r="E863" s="7">
        <v>95.6</v>
      </c>
      <c r="F863" s="6">
        <v>5.6842647E7</v>
      </c>
      <c r="G863" s="6" t="s">
        <v>11</v>
      </c>
      <c r="H863" s="9"/>
      <c r="I863" s="9"/>
      <c r="J863" s="6">
        <f t="shared" si="1"/>
        <v>0</v>
      </c>
      <c r="K863" s="6">
        <f t="shared" si="2"/>
        <v>2014</v>
      </c>
      <c r="L863" s="9"/>
    </row>
    <row r="864" ht="15.75" hidden="1" customHeight="1">
      <c r="A864" s="5">
        <v>41850.0</v>
      </c>
      <c r="B864" s="6">
        <v>98.44</v>
      </c>
      <c r="C864" s="6">
        <v>98.7</v>
      </c>
      <c r="D864" s="6">
        <v>97.67</v>
      </c>
      <c r="E864" s="7">
        <v>98.15</v>
      </c>
      <c r="F864" s="6">
        <v>3.3010001E7</v>
      </c>
      <c r="G864" s="6" t="s">
        <v>11</v>
      </c>
      <c r="H864" s="9"/>
      <c r="I864" s="9"/>
      <c r="J864" s="6">
        <f t="shared" si="1"/>
        <v>0</v>
      </c>
      <c r="K864" s="6">
        <f t="shared" si="2"/>
        <v>2014</v>
      </c>
      <c r="L864" s="9"/>
    </row>
    <row r="865" ht="15.75" hidden="1" customHeight="1">
      <c r="A865" s="5">
        <v>41849.0</v>
      </c>
      <c r="B865" s="6">
        <v>99.33</v>
      </c>
      <c r="C865" s="6">
        <v>99.44</v>
      </c>
      <c r="D865" s="6">
        <v>98.25</v>
      </c>
      <c r="E865" s="7">
        <v>98.38</v>
      </c>
      <c r="F865" s="6">
        <v>4.3143095E7</v>
      </c>
      <c r="G865" s="6" t="s">
        <v>11</v>
      </c>
      <c r="H865" s="9"/>
      <c r="I865" s="9"/>
      <c r="J865" s="6">
        <f t="shared" si="1"/>
        <v>0</v>
      </c>
      <c r="K865" s="6">
        <f t="shared" si="2"/>
        <v>2014</v>
      </c>
      <c r="L865" s="9"/>
    </row>
    <row r="866" ht="15.75" hidden="1" customHeight="1">
      <c r="A866" s="5">
        <v>41848.0</v>
      </c>
      <c r="B866" s="6">
        <v>97.82</v>
      </c>
      <c r="C866" s="6">
        <v>99.24</v>
      </c>
      <c r="D866" s="6">
        <v>97.55</v>
      </c>
      <c r="E866" s="7">
        <v>99.02</v>
      </c>
      <c r="F866" s="6">
        <v>5.5317689E7</v>
      </c>
      <c r="G866" s="6" t="s">
        <v>11</v>
      </c>
      <c r="H866" s="9"/>
      <c r="I866" s="9"/>
      <c r="J866" s="6">
        <f t="shared" si="1"/>
        <v>0</v>
      </c>
      <c r="K866" s="6">
        <f t="shared" si="2"/>
        <v>2014</v>
      </c>
      <c r="L866" s="9"/>
    </row>
    <row r="867" ht="15.75" hidden="1" customHeight="1">
      <c r="A867" s="5">
        <v>41845.0</v>
      </c>
      <c r="B867" s="6">
        <v>96.85</v>
      </c>
      <c r="C867" s="6">
        <v>97.84</v>
      </c>
      <c r="D867" s="6">
        <v>96.64</v>
      </c>
      <c r="E867" s="7">
        <v>97.671</v>
      </c>
      <c r="F867" s="6">
        <v>4.3469117E7</v>
      </c>
      <c r="G867" s="6" t="s">
        <v>11</v>
      </c>
      <c r="H867" s="9"/>
      <c r="I867" s="9"/>
      <c r="J867" s="6">
        <f t="shared" si="1"/>
        <v>0</v>
      </c>
      <c r="K867" s="6">
        <f t="shared" si="2"/>
        <v>2014</v>
      </c>
      <c r="L867" s="9"/>
    </row>
    <row r="868" ht="15.75" hidden="1" customHeight="1">
      <c r="A868" s="5">
        <v>41844.0</v>
      </c>
      <c r="B868" s="6">
        <v>97.035</v>
      </c>
      <c r="C868" s="6">
        <v>97.32</v>
      </c>
      <c r="D868" s="6">
        <v>96.42</v>
      </c>
      <c r="E868" s="7">
        <v>97.03</v>
      </c>
      <c r="F868" s="6">
        <v>4.5728843E7</v>
      </c>
      <c r="G868" s="6" t="s">
        <v>11</v>
      </c>
      <c r="H868" s="9"/>
      <c r="I868" s="9"/>
      <c r="J868" s="6">
        <f t="shared" si="1"/>
        <v>0</v>
      </c>
      <c r="K868" s="6">
        <f t="shared" si="2"/>
        <v>2014</v>
      </c>
      <c r="L868" s="9"/>
    </row>
    <row r="869" ht="15.75" hidden="1" customHeight="1">
      <c r="A869" s="5">
        <v>41843.0</v>
      </c>
      <c r="B869" s="6">
        <v>95.42</v>
      </c>
      <c r="C869" s="6">
        <v>97.88</v>
      </c>
      <c r="D869" s="6">
        <v>95.17</v>
      </c>
      <c r="E869" s="7">
        <v>97.19</v>
      </c>
      <c r="F869" s="6">
        <v>9.2917719E7</v>
      </c>
      <c r="G869" s="6" t="s">
        <v>11</v>
      </c>
      <c r="H869" s="9"/>
      <c r="I869" s="9"/>
      <c r="J869" s="6">
        <f t="shared" si="1"/>
        <v>0</v>
      </c>
      <c r="K869" s="6">
        <f t="shared" si="2"/>
        <v>2014</v>
      </c>
      <c r="L869" s="9"/>
    </row>
    <row r="870" ht="15.75" hidden="1" customHeight="1">
      <c r="A870" s="5">
        <v>41842.0</v>
      </c>
      <c r="B870" s="6">
        <v>94.68</v>
      </c>
      <c r="C870" s="6">
        <v>94.89</v>
      </c>
      <c r="D870" s="6">
        <v>94.12</v>
      </c>
      <c r="E870" s="7">
        <v>94.72</v>
      </c>
      <c r="F870" s="6">
        <v>5.5196597E7</v>
      </c>
      <c r="G870" s="6" t="s">
        <v>11</v>
      </c>
      <c r="H870" s="9"/>
      <c r="I870" s="9"/>
      <c r="J870" s="6">
        <f t="shared" si="1"/>
        <v>0</v>
      </c>
      <c r="K870" s="6">
        <f t="shared" si="2"/>
        <v>2014</v>
      </c>
      <c r="L870" s="9"/>
    </row>
    <row r="871" ht="15.75" hidden="1" customHeight="1">
      <c r="A871" s="5">
        <v>41841.0</v>
      </c>
      <c r="B871" s="6">
        <v>94.99</v>
      </c>
      <c r="C871" s="6">
        <v>95.0</v>
      </c>
      <c r="D871" s="6">
        <v>93.72</v>
      </c>
      <c r="E871" s="7">
        <v>93.939</v>
      </c>
      <c r="F871" s="6">
        <v>3.9079002E7</v>
      </c>
      <c r="G871" s="6" t="s">
        <v>11</v>
      </c>
      <c r="H871" s="9"/>
      <c r="I871" s="9"/>
      <c r="J871" s="6">
        <f t="shared" si="1"/>
        <v>0</v>
      </c>
      <c r="K871" s="6">
        <f t="shared" si="2"/>
        <v>2014</v>
      </c>
      <c r="L871" s="9"/>
    </row>
    <row r="872" ht="15.75" hidden="1" customHeight="1">
      <c r="A872" s="5">
        <v>41838.0</v>
      </c>
      <c r="B872" s="6">
        <v>93.62</v>
      </c>
      <c r="C872" s="6">
        <v>94.74</v>
      </c>
      <c r="D872" s="6">
        <v>93.02</v>
      </c>
      <c r="E872" s="7">
        <v>94.43</v>
      </c>
      <c r="F872" s="6">
        <v>4.9987593E7</v>
      </c>
      <c r="G872" s="6" t="s">
        <v>11</v>
      </c>
      <c r="H872" s="9"/>
      <c r="I872" s="9"/>
      <c r="J872" s="6">
        <f t="shared" si="1"/>
        <v>0</v>
      </c>
      <c r="K872" s="6">
        <f t="shared" si="2"/>
        <v>2014</v>
      </c>
      <c r="L872" s="9"/>
    </row>
    <row r="873" ht="15.75" hidden="1" customHeight="1">
      <c r="A873" s="5">
        <v>41837.0</v>
      </c>
      <c r="B873" s="6">
        <v>95.03</v>
      </c>
      <c r="C873" s="6">
        <v>95.279</v>
      </c>
      <c r="D873" s="6">
        <v>92.57</v>
      </c>
      <c r="E873" s="7">
        <v>93.0899</v>
      </c>
      <c r="F873" s="6">
        <v>5.7298243E7</v>
      </c>
      <c r="G873" s="6" t="s">
        <v>11</v>
      </c>
      <c r="H873" s="9"/>
      <c r="I873" s="9"/>
      <c r="J873" s="6">
        <f t="shared" si="1"/>
        <v>0</v>
      </c>
      <c r="K873" s="6">
        <f t="shared" si="2"/>
        <v>2014</v>
      </c>
      <c r="L873" s="9"/>
    </row>
    <row r="874" ht="15.75" hidden="1" customHeight="1">
      <c r="A874" s="5">
        <v>41836.0</v>
      </c>
      <c r="B874" s="6">
        <v>96.97</v>
      </c>
      <c r="C874" s="6">
        <v>97.1</v>
      </c>
      <c r="D874" s="6">
        <v>94.74</v>
      </c>
      <c r="E874" s="7">
        <v>94.78</v>
      </c>
      <c r="F874" s="6">
        <v>5.3502415E7</v>
      </c>
      <c r="G874" s="6" t="s">
        <v>11</v>
      </c>
      <c r="H874" s="9"/>
      <c r="I874" s="9"/>
      <c r="J874" s="6">
        <f t="shared" si="1"/>
        <v>0</v>
      </c>
      <c r="K874" s="6">
        <f t="shared" si="2"/>
        <v>2014</v>
      </c>
      <c r="L874" s="9"/>
    </row>
    <row r="875" ht="15.75" hidden="1" customHeight="1">
      <c r="A875" s="5">
        <v>41835.0</v>
      </c>
      <c r="B875" s="6">
        <v>96.8</v>
      </c>
      <c r="C875" s="6">
        <v>96.85</v>
      </c>
      <c r="D875" s="6">
        <v>95.03</v>
      </c>
      <c r="E875" s="7">
        <v>95.32</v>
      </c>
      <c r="F875" s="6">
        <v>4.5696176E7</v>
      </c>
      <c r="G875" s="6" t="s">
        <v>11</v>
      </c>
      <c r="H875" s="9"/>
      <c r="I875" s="9"/>
      <c r="J875" s="6">
        <f t="shared" si="1"/>
        <v>0</v>
      </c>
      <c r="K875" s="6">
        <f t="shared" si="2"/>
        <v>2014</v>
      </c>
      <c r="L875" s="9"/>
    </row>
    <row r="876" ht="15.75" hidden="1" customHeight="1">
      <c r="A876" s="5">
        <v>41834.0</v>
      </c>
      <c r="B876" s="6">
        <v>95.86</v>
      </c>
      <c r="C876" s="6">
        <v>96.89</v>
      </c>
      <c r="D876" s="6">
        <v>95.65</v>
      </c>
      <c r="E876" s="7">
        <v>96.45</v>
      </c>
      <c r="F876" s="6">
        <v>4.2810155E7</v>
      </c>
      <c r="G876" s="6" t="s">
        <v>11</v>
      </c>
      <c r="H876" s="9"/>
      <c r="I876" s="9"/>
      <c r="J876" s="6">
        <f t="shared" si="1"/>
        <v>0</v>
      </c>
      <c r="K876" s="6">
        <f t="shared" si="2"/>
        <v>2014</v>
      </c>
      <c r="L876" s="9"/>
    </row>
    <row r="877" ht="15.75" hidden="1" customHeight="1">
      <c r="A877" s="5">
        <v>41831.0</v>
      </c>
      <c r="B877" s="6">
        <v>95.36</v>
      </c>
      <c r="C877" s="6">
        <v>95.89</v>
      </c>
      <c r="D877" s="6">
        <v>94.8625</v>
      </c>
      <c r="E877" s="7">
        <v>95.22</v>
      </c>
      <c r="F877" s="6">
        <v>3.4018228E7</v>
      </c>
      <c r="G877" s="6" t="s">
        <v>11</v>
      </c>
      <c r="H877" s="9"/>
      <c r="I877" s="9"/>
      <c r="J877" s="6">
        <f t="shared" si="1"/>
        <v>0</v>
      </c>
      <c r="K877" s="6">
        <f t="shared" si="2"/>
        <v>2014</v>
      </c>
      <c r="L877" s="9"/>
    </row>
    <row r="878" ht="15.75" hidden="1" customHeight="1">
      <c r="A878" s="5">
        <v>41830.0</v>
      </c>
      <c r="B878" s="6">
        <v>93.76</v>
      </c>
      <c r="C878" s="6">
        <v>95.55</v>
      </c>
      <c r="D878" s="6">
        <v>93.52</v>
      </c>
      <c r="E878" s="7">
        <v>95.035</v>
      </c>
      <c r="F878" s="6">
        <v>3.9685552E7</v>
      </c>
      <c r="G878" s="6" t="s">
        <v>11</v>
      </c>
      <c r="H878" s="9"/>
      <c r="I878" s="9"/>
      <c r="J878" s="6">
        <f t="shared" si="1"/>
        <v>0</v>
      </c>
      <c r="K878" s="6">
        <f t="shared" si="2"/>
        <v>2014</v>
      </c>
      <c r="L878" s="9"/>
    </row>
    <row r="879" ht="15.75" hidden="1" customHeight="1">
      <c r="A879" s="5">
        <v>41829.0</v>
      </c>
      <c r="B879" s="6">
        <v>95.44</v>
      </c>
      <c r="C879" s="6">
        <v>95.95</v>
      </c>
      <c r="D879" s="6">
        <v>94.76</v>
      </c>
      <c r="E879" s="7">
        <v>95.39</v>
      </c>
      <c r="F879" s="6">
        <v>3.643644E7</v>
      </c>
      <c r="G879" s="6" t="s">
        <v>11</v>
      </c>
      <c r="H879" s="9"/>
      <c r="I879" s="9"/>
      <c r="J879" s="6">
        <f t="shared" si="1"/>
        <v>0</v>
      </c>
      <c r="K879" s="6">
        <f t="shared" si="2"/>
        <v>2014</v>
      </c>
      <c r="L879" s="9"/>
    </row>
    <row r="880" ht="15.75" hidden="1" customHeight="1">
      <c r="A880" s="5">
        <v>41828.0</v>
      </c>
      <c r="B880" s="6">
        <v>96.27</v>
      </c>
      <c r="C880" s="6">
        <v>96.8</v>
      </c>
      <c r="D880" s="6">
        <v>93.92</v>
      </c>
      <c r="E880" s="7">
        <v>95.35</v>
      </c>
      <c r="F880" s="6">
        <v>6.5221678E7</v>
      </c>
      <c r="G880" s="6" t="s">
        <v>11</v>
      </c>
      <c r="H880" s="9"/>
      <c r="I880" s="9"/>
      <c r="J880" s="6">
        <f t="shared" si="1"/>
        <v>0</v>
      </c>
      <c r="K880" s="6">
        <f t="shared" si="2"/>
        <v>2014</v>
      </c>
      <c r="L880" s="9"/>
    </row>
    <row r="881" ht="15.75" hidden="1" customHeight="1">
      <c r="A881" s="5">
        <v>41827.0</v>
      </c>
      <c r="B881" s="6">
        <v>94.14</v>
      </c>
      <c r="C881" s="6">
        <v>95.99</v>
      </c>
      <c r="D881" s="6">
        <v>94.1</v>
      </c>
      <c r="E881" s="7">
        <v>95.968</v>
      </c>
      <c r="F881" s="6">
        <v>5.6467939E7</v>
      </c>
      <c r="G881" s="6" t="s">
        <v>11</v>
      </c>
      <c r="H881" s="9"/>
      <c r="I881" s="9"/>
      <c r="J881" s="6">
        <f t="shared" si="1"/>
        <v>0</v>
      </c>
      <c r="K881" s="6">
        <f t="shared" si="2"/>
        <v>2014</v>
      </c>
      <c r="L881" s="9"/>
    </row>
    <row r="882" ht="15.75" hidden="1" customHeight="1">
      <c r="A882" s="5">
        <v>41823.0</v>
      </c>
      <c r="B882" s="6">
        <v>93.67</v>
      </c>
      <c r="C882" s="6">
        <v>94.1</v>
      </c>
      <c r="D882" s="6">
        <v>93.2</v>
      </c>
      <c r="E882" s="7">
        <v>94.03</v>
      </c>
      <c r="F882" s="6">
        <v>2.2891753E7</v>
      </c>
      <c r="G882" s="6" t="s">
        <v>11</v>
      </c>
      <c r="H882" s="9"/>
      <c r="I882" s="9"/>
      <c r="J882" s="6">
        <f t="shared" si="1"/>
        <v>0</v>
      </c>
      <c r="K882" s="6">
        <f t="shared" si="2"/>
        <v>2014</v>
      </c>
      <c r="L882" s="9"/>
    </row>
    <row r="883" ht="15.75" hidden="1" customHeight="1">
      <c r="A883" s="5">
        <v>41822.0</v>
      </c>
      <c r="B883" s="6">
        <v>93.865</v>
      </c>
      <c r="C883" s="6">
        <v>94.06</v>
      </c>
      <c r="D883" s="6">
        <v>93.09</v>
      </c>
      <c r="E883" s="7">
        <v>93.48</v>
      </c>
      <c r="F883" s="6">
        <v>2.8465073E7</v>
      </c>
      <c r="G883" s="6" t="s">
        <v>11</v>
      </c>
      <c r="H883" s="9"/>
      <c r="I883" s="9"/>
      <c r="J883" s="6">
        <f t="shared" si="1"/>
        <v>0</v>
      </c>
      <c r="K883" s="6">
        <f t="shared" si="2"/>
        <v>2014</v>
      </c>
      <c r="L883" s="9"/>
    </row>
    <row r="884" ht="15.75" hidden="1" customHeight="1">
      <c r="A884" s="5">
        <v>41821.0</v>
      </c>
      <c r="B884" s="6">
        <v>93.52</v>
      </c>
      <c r="C884" s="6">
        <v>94.07</v>
      </c>
      <c r="D884" s="6">
        <v>93.13</v>
      </c>
      <c r="E884" s="7">
        <v>93.52</v>
      </c>
      <c r="F884" s="6">
        <v>3.8223477E7</v>
      </c>
      <c r="G884" s="6" t="s">
        <v>11</v>
      </c>
      <c r="H884" s="9"/>
      <c r="I884" s="9"/>
      <c r="J884" s="6">
        <f t="shared" si="1"/>
        <v>0</v>
      </c>
      <c r="K884" s="6">
        <f t="shared" si="2"/>
        <v>2014</v>
      </c>
      <c r="L884" s="9"/>
    </row>
    <row r="885" ht="15.75" hidden="1" customHeight="1">
      <c r="A885" s="5">
        <v>41820.0</v>
      </c>
      <c r="B885" s="6">
        <v>92.1</v>
      </c>
      <c r="C885" s="6">
        <v>93.725</v>
      </c>
      <c r="D885" s="6">
        <v>92.09</v>
      </c>
      <c r="E885" s="7">
        <v>92.93</v>
      </c>
      <c r="F885" s="6">
        <v>4.9589028E7</v>
      </c>
      <c r="G885" s="6" t="s">
        <v>11</v>
      </c>
      <c r="H885" s="9"/>
      <c r="I885" s="9"/>
      <c r="J885" s="6">
        <f t="shared" si="1"/>
        <v>0</v>
      </c>
      <c r="K885" s="6">
        <f t="shared" si="2"/>
        <v>2014</v>
      </c>
      <c r="L885" s="9"/>
    </row>
    <row r="886" ht="15.75" hidden="1" customHeight="1">
      <c r="A886" s="5">
        <v>41817.0</v>
      </c>
      <c r="B886" s="6">
        <v>90.82</v>
      </c>
      <c r="C886" s="6">
        <v>92.0</v>
      </c>
      <c r="D886" s="6">
        <v>90.77</v>
      </c>
      <c r="E886" s="7">
        <v>91.98</v>
      </c>
      <c r="F886" s="6">
        <v>6.4028803E7</v>
      </c>
      <c r="G886" s="6" t="s">
        <v>11</v>
      </c>
      <c r="H886" s="9"/>
      <c r="I886" s="9"/>
      <c r="J886" s="6">
        <f t="shared" si="1"/>
        <v>0</v>
      </c>
      <c r="K886" s="6">
        <f t="shared" si="2"/>
        <v>2014</v>
      </c>
      <c r="L886" s="9"/>
    </row>
    <row r="887" ht="15.75" hidden="1" customHeight="1">
      <c r="A887" s="5">
        <v>41816.0</v>
      </c>
      <c r="B887" s="6">
        <v>90.37</v>
      </c>
      <c r="C887" s="6">
        <v>91.05</v>
      </c>
      <c r="D887" s="6">
        <v>89.8</v>
      </c>
      <c r="E887" s="7">
        <v>90.9</v>
      </c>
      <c r="F887" s="6">
        <v>3.2629359E7</v>
      </c>
      <c r="G887" s="6" t="s">
        <v>11</v>
      </c>
      <c r="H887" s="9"/>
      <c r="I887" s="9"/>
      <c r="J887" s="6">
        <f t="shared" si="1"/>
        <v>0</v>
      </c>
      <c r="K887" s="6">
        <f t="shared" si="2"/>
        <v>2014</v>
      </c>
      <c r="L887" s="9"/>
    </row>
    <row r="888" ht="15.75" hidden="1" customHeight="1">
      <c r="A888" s="5">
        <v>41815.0</v>
      </c>
      <c r="B888" s="6">
        <v>90.21</v>
      </c>
      <c r="C888" s="6">
        <v>90.7</v>
      </c>
      <c r="D888" s="6">
        <v>89.65</v>
      </c>
      <c r="E888" s="7">
        <v>90.36</v>
      </c>
      <c r="F888" s="6">
        <v>3.6868541E7</v>
      </c>
      <c r="G888" s="6" t="s">
        <v>11</v>
      </c>
      <c r="H888" s="9"/>
      <c r="I888" s="9"/>
      <c r="J888" s="6">
        <f t="shared" si="1"/>
        <v>0</v>
      </c>
      <c r="K888" s="6">
        <f t="shared" si="2"/>
        <v>2014</v>
      </c>
      <c r="L888" s="9"/>
    </row>
    <row r="889" ht="15.75" hidden="1" customHeight="1">
      <c r="A889" s="5">
        <v>41814.0</v>
      </c>
      <c r="B889" s="6">
        <v>90.75</v>
      </c>
      <c r="C889" s="6">
        <v>91.74</v>
      </c>
      <c r="D889" s="6">
        <v>90.19</v>
      </c>
      <c r="E889" s="7">
        <v>90.28</v>
      </c>
      <c r="F889" s="6">
        <v>3.9036087E7</v>
      </c>
      <c r="G889" s="6" t="s">
        <v>11</v>
      </c>
      <c r="H889" s="9"/>
      <c r="I889" s="9"/>
      <c r="J889" s="6">
        <f t="shared" si="1"/>
        <v>0</v>
      </c>
      <c r="K889" s="6">
        <f t="shared" si="2"/>
        <v>2014</v>
      </c>
      <c r="L889" s="9"/>
    </row>
    <row r="890" ht="15.75" hidden="1" customHeight="1">
      <c r="A890" s="5">
        <v>41813.0</v>
      </c>
      <c r="B890" s="6">
        <v>91.32</v>
      </c>
      <c r="C890" s="6">
        <v>91.62</v>
      </c>
      <c r="D890" s="6">
        <v>90.6</v>
      </c>
      <c r="E890" s="7">
        <v>90.83</v>
      </c>
      <c r="F890" s="6">
        <v>4.3694391E7</v>
      </c>
      <c r="G890" s="6" t="s">
        <v>11</v>
      </c>
      <c r="H890" s="9"/>
      <c r="I890" s="9"/>
      <c r="J890" s="6">
        <f t="shared" si="1"/>
        <v>0</v>
      </c>
      <c r="K890" s="6">
        <f t="shared" si="2"/>
        <v>2014</v>
      </c>
      <c r="L890" s="9"/>
    </row>
    <row r="891" ht="15.75" hidden="1" customHeight="1">
      <c r="A891" s="5">
        <v>41810.0</v>
      </c>
      <c r="B891" s="6">
        <v>91.85</v>
      </c>
      <c r="C891" s="6">
        <v>92.55</v>
      </c>
      <c r="D891" s="6">
        <v>90.9</v>
      </c>
      <c r="E891" s="7">
        <v>90.91</v>
      </c>
      <c r="F891" s="6">
        <v>1.00898066E8</v>
      </c>
      <c r="G891" s="6" t="s">
        <v>11</v>
      </c>
      <c r="H891" s="9"/>
      <c r="I891" s="9"/>
      <c r="J891" s="6">
        <f t="shared" si="1"/>
        <v>0</v>
      </c>
      <c r="K891" s="6">
        <f t="shared" si="2"/>
        <v>2014</v>
      </c>
      <c r="L891" s="9"/>
    </row>
    <row r="892" ht="15.75" hidden="1" customHeight="1">
      <c r="A892" s="5">
        <v>41809.0</v>
      </c>
      <c r="B892" s="6">
        <v>92.29</v>
      </c>
      <c r="C892" s="6">
        <v>92.3</v>
      </c>
      <c r="D892" s="6">
        <v>91.3389</v>
      </c>
      <c r="E892" s="7">
        <v>91.86</v>
      </c>
      <c r="F892" s="6">
        <v>3.5527686E7</v>
      </c>
      <c r="G892" s="6" t="s">
        <v>11</v>
      </c>
      <c r="H892" s="9"/>
      <c r="I892" s="9"/>
      <c r="J892" s="6">
        <f t="shared" si="1"/>
        <v>0</v>
      </c>
      <c r="K892" s="6">
        <f t="shared" si="2"/>
        <v>2014</v>
      </c>
      <c r="L892" s="9"/>
    </row>
    <row r="893" ht="15.75" hidden="1" customHeight="1">
      <c r="A893" s="5">
        <v>41808.0</v>
      </c>
      <c r="B893" s="6">
        <v>92.27</v>
      </c>
      <c r="C893" s="6">
        <v>92.29</v>
      </c>
      <c r="D893" s="6">
        <v>91.35</v>
      </c>
      <c r="E893" s="7">
        <v>92.18</v>
      </c>
      <c r="F893" s="6">
        <v>3.3514108E7</v>
      </c>
      <c r="G893" s="6" t="s">
        <v>11</v>
      </c>
      <c r="H893" s="9"/>
      <c r="I893" s="9"/>
      <c r="J893" s="6">
        <f t="shared" si="1"/>
        <v>0</v>
      </c>
      <c r="K893" s="6">
        <f t="shared" si="2"/>
        <v>2014</v>
      </c>
      <c r="L893" s="9"/>
    </row>
    <row r="894" ht="15.75" hidden="1" customHeight="1">
      <c r="A894" s="5">
        <v>41807.0</v>
      </c>
      <c r="B894" s="6">
        <v>92.31</v>
      </c>
      <c r="C894" s="6">
        <v>92.7</v>
      </c>
      <c r="D894" s="6">
        <v>91.8</v>
      </c>
      <c r="E894" s="7">
        <v>92.08</v>
      </c>
      <c r="F894" s="6">
        <v>2.9726347E7</v>
      </c>
      <c r="G894" s="6" t="s">
        <v>11</v>
      </c>
      <c r="H894" s="9"/>
      <c r="I894" s="9"/>
      <c r="J894" s="6">
        <f t="shared" si="1"/>
        <v>0</v>
      </c>
      <c r="K894" s="6">
        <f t="shared" si="2"/>
        <v>2014</v>
      </c>
      <c r="L894" s="9"/>
    </row>
    <row r="895" ht="15.75" hidden="1" customHeight="1">
      <c r="A895" s="5">
        <v>41806.0</v>
      </c>
      <c r="B895" s="6">
        <v>91.51</v>
      </c>
      <c r="C895" s="6">
        <v>92.75</v>
      </c>
      <c r="D895" s="6">
        <v>91.45</v>
      </c>
      <c r="E895" s="7">
        <v>92.2</v>
      </c>
      <c r="F895" s="6">
        <v>3.556127E7</v>
      </c>
      <c r="G895" s="6" t="s">
        <v>11</v>
      </c>
      <c r="H895" s="9"/>
      <c r="I895" s="9"/>
      <c r="J895" s="6">
        <f t="shared" si="1"/>
        <v>0</v>
      </c>
      <c r="K895" s="6">
        <f t="shared" si="2"/>
        <v>2014</v>
      </c>
      <c r="L895" s="9"/>
    </row>
    <row r="896" ht="15.75" hidden="1" customHeight="1">
      <c r="A896" s="5">
        <v>41803.0</v>
      </c>
      <c r="B896" s="6">
        <v>92.2</v>
      </c>
      <c r="C896" s="6">
        <v>92.44</v>
      </c>
      <c r="D896" s="6">
        <v>90.88</v>
      </c>
      <c r="E896" s="7">
        <v>91.28</v>
      </c>
      <c r="F896" s="6">
        <v>5.452528E7</v>
      </c>
      <c r="G896" s="6" t="s">
        <v>11</v>
      </c>
      <c r="H896" s="9"/>
      <c r="I896" s="9"/>
      <c r="J896" s="6">
        <f t="shared" si="1"/>
        <v>0</v>
      </c>
      <c r="K896" s="6">
        <f t="shared" si="2"/>
        <v>2014</v>
      </c>
      <c r="L896" s="9"/>
    </row>
    <row r="897" ht="15.75" hidden="1" customHeight="1">
      <c r="A897" s="5">
        <v>41802.0</v>
      </c>
      <c r="B897" s="6">
        <v>94.04</v>
      </c>
      <c r="C897" s="6">
        <v>94.12</v>
      </c>
      <c r="D897" s="6">
        <v>91.9</v>
      </c>
      <c r="E897" s="7">
        <v>92.29</v>
      </c>
      <c r="F897" s="6">
        <v>5.4748791E7</v>
      </c>
      <c r="G897" s="6" t="s">
        <v>11</v>
      </c>
      <c r="H897" s="9"/>
      <c r="I897" s="9"/>
      <c r="J897" s="6">
        <f t="shared" si="1"/>
        <v>0</v>
      </c>
      <c r="K897" s="6">
        <f t="shared" si="2"/>
        <v>2014</v>
      </c>
      <c r="L897" s="9"/>
    </row>
    <row r="898" ht="15.75" hidden="1" customHeight="1">
      <c r="A898" s="5">
        <v>41801.0</v>
      </c>
      <c r="B898" s="6">
        <v>94.13</v>
      </c>
      <c r="C898" s="6">
        <v>94.76</v>
      </c>
      <c r="D898" s="6">
        <v>93.47</v>
      </c>
      <c r="E898" s="7">
        <v>93.86</v>
      </c>
      <c r="F898" s="6">
        <v>4.5681114E7</v>
      </c>
      <c r="G898" s="6" t="s">
        <v>11</v>
      </c>
      <c r="H898" s="9"/>
      <c r="I898" s="9"/>
      <c r="J898" s="6">
        <f t="shared" si="1"/>
        <v>0</v>
      </c>
      <c r="K898" s="6">
        <f t="shared" si="2"/>
        <v>2014</v>
      </c>
      <c r="L898" s="9"/>
    </row>
    <row r="899" ht="15.75" hidden="1" customHeight="1">
      <c r="A899" s="5">
        <v>41800.0</v>
      </c>
      <c r="B899" s="6">
        <v>94.73</v>
      </c>
      <c r="C899" s="6">
        <v>95.05</v>
      </c>
      <c r="D899" s="6">
        <v>93.57</v>
      </c>
      <c r="E899" s="7">
        <v>94.25</v>
      </c>
      <c r="F899" s="6">
        <v>6.2777042E7</v>
      </c>
      <c r="G899" s="6" t="s">
        <v>11</v>
      </c>
      <c r="H899" s="9"/>
      <c r="I899" s="9"/>
      <c r="J899" s="6">
        <f t="shared" si="1"/>
        <v>0</v>
      </c>
      <c r="K899" s="6">
        <f t="shared" si="2"/>
        <v>2014</v>
      </c>
      <c r="L899" s="9"/>
    </row>
    <row r="900" ht="15.75" hidden="1" customHeight="1">
      <c r="A900" s="5">
        <v>41799.0</v>
      </c>
      <c r="B900" s="6">
        <v>92.7</v>
      </c>
      <c r="C900" s="6">
        <v>93.88</v>
      </c>
      <c r="D900" s="6">
        <v>91.75</v>
      </c>
      <c r="E900" s="7">
        <v>93.7</v>
      </c>
      <c r="F900" s="6">
        <v>7.5414804E7</v>
      </c>
      <c r="G900" s="6" t="s">
        <v>11</v>
      </c>
      <c r="H900" s="9"/>
      <c r="I900" s="9"/>
      <c r="J900" s="6">
        <f t="shared" si="1"/>
        <v>0</v>
      </c>
      <c r="K900" s="6">
        <f t="shared" si="2"/>
        <v>2014</v>
      </c>
      <c r="L900" s="9"/>
    </row>
    <row r="901" ht="15.75" hidden="1" customHeight="1">
      <c r="A901" s="5">
        <v>41796.0</v>
      </c>
      <c r="B901" s="6">
        <v>92.8428</v>
      </c>
      <c r="C901" s="6">
        <v>93.037</v>
      </c>
      <c r="D901" s="6">
        <v>92.0671</v>
      </c>
      <c r="E901" s="7">
        <v>92.2242</v>
      </c>
      <c r="F901" s="6">
        <v>8.7620911E7</v>
      </c>
      <c r="G901" s="6" t="s">
        <v>11</v>
      </c>
      <c r="H901" s="9"/>
      <c r="I901" s="9"/>
      <c r="J901" s="6">
        <f t="shared" si="1"/>
        <v>0</v>
      </c>
      <c r="K901" s="6">
        <f t="shared" si="2"/>
        <v>2014</v>
      </c>
      <c r="L901" s="9"/>
    </row>
    <row r="902" ht="15.75" hidden="1" customHeight="1">
      <c r="A902" s="5">
        <v>41795.0</v>
      </c>
      <c r="B902" s="6">
        <v>92.3142</v>
      </c>
      <c r="C902" s="6">
        <v>92.767</v>
      </c>
      <c r="D902" s="6">
        <v>91.8013</v>
      </c>
      <c r="E902" s="7">
        <v>92.4785</v>
      </c>
      <c r="F902" s="6">
        <v>7.5951141E7</v>
      </c>
      <c r="G902" s="6" t="s">
        <v>11</v>
      </c>
      <c r="H902" s="9"/>
      <c r="I902" s="9"/>
      <c r="J902" s="6">
        <f t="shared" si="1"/>
        <v>0</v>
      </c>
      <c r="K902" s="6">
        <f t="shared" si="2"/>
        <v>2014</v>
      </c>
      <c r="L902" s="9"/>
    </row>
    <row r="903" ht="15.75" hidden="1" customHeight="1">
      <c r="A903" s="5">
        <v>41794.0</v>
      </c>
      <c r="B903" s="6">
        <v>91.0628</v>
      </c>
      <c r="C903" s="6">
        <v>92.5556</v>
      </c>
      <c r="D903" s="6">
        <v>90.8728</v>
      </c>
      <c r="E903" s="7">
        <v>92.1171</v>
      </c>
      <c r="F903" s="6">
        <v>8.3870521E7</v>
      </c>
      <c r="G903" s="6" t="s">
        <v>11</v>
      </c>
      <c r="H903" s="9"/>
      <c r="I903" s="9"/>
      <c r="J903" s="6">
        <f t="shared" si="1"/>
        <v>0</v>
      </c>
      <c r="K903" s="6">
        <f t="shared" si="2"/>
        <v>2014</v>
      </c>
      <c r="L903" s="9"/>
    </row>
    <row r="904" ht="15.75" hidden="1" customHeight="1">
      <c r="A904" s="5">
        <v>41793.0</v>
      </c>
      <c r="B904" s="6">
        <v>89.7799</v>
      </c>
      <c r="C904" s="6">
        <v>91.2485</v>
      </c>
      <c r="D904" s="6">
        <v>89.7499</v>
      </c>
      <c r="E904" s="7">
        <v>91.0771</v>
      </c>
      <c r="F904" s="6">
        <v>7.323162E7</v>
      </c>
      <c r="G904" s="6" t="s">
        <v>11</v>
      </c>
      <c r="H904" s="9"/>
      <c r="I904" s="9"/>
      <c r="J904" s="6">
        <f t="shared" si="1"/>
        <v>0</v>
      </c>
      <c r="K904" s="6">
        <f t="shared" si="2"/>
        <v>2014</v>
      </c>
      <c r="L904" s="9"/>
    </row>
    <row r="905" ht="15.75" hidden="1" customHeight="1">
      <c r="A905" s="5">
        <v>41792.0</v>
      </c>
      <c r="B905" s="6">
        <v>90.5656</v>
      </c>
      <c r="C905" s="6">
        <v>90.6899</v>
      </c>
      <c r="D905" s="6">
        <v>88.9285</v>
      </c>
      <c r="E905" s="7">
        <v>89.8071</v>
      </c>
      <c r="F905" s="6">
        <v>9.2337903E7</v>
      </c>
      <c r="G905" s="6" t="s">
        <v>11</v>
      </c>
      <c r="H905" s="9"/>
      <c r="I905" s="9"/>
      <c r="J905" s="6">
        <f t="shared" si="1"/>
        <v>0</v>
      </c>
      <c r="K905" s="6">
        <f t="shared" si="2"/>
        <v>2014</v>
      </c>
      <c r="L905" s="9"/>
    </row>
    <row r="906" ht="15.75" hidden="1" customHeight="1">
      <c r="A906" s="5">
        <v>41789.0</v>
      </c>
      <c r="B906" s="6">
        <v>91.1399</v>
      </c>
      <c r="C906" s="6">
        <v>92.0242</v>
      </c>
      <c r="D906" s="6">
        <v>89.8428</v>
      </c>
      <c r="E906" s="7">
        <v>90.4285</v>
      </c>
      <c r="F906" s="6">
        <v>1.41005137E8</v>
      </c>
      <c r="G906" s="6" t="s">
        <v>11</v>
      </c>
      <c r="H906" s="9"/>
      <c r="I906" s="9"/>
      <c r="J906" s="6">
        <f t="shared" si="1"/>
        <v>0</v>
      </c>
      <c r="K906" s="6">
        <f t="shared" si="2"/>
        <v>2014</v>
      </c>
      <c r="L906" s="9"/>
    </row>
    <row r="907" ht="15.75" hidden="1" customHeight="1">
      <c r="A907" s="5">
        <v>41788.0</v>
      </c>
      <c r="B907" s="6">
        <v>89.6928</v>
      </c>
      <c r="C907" s="6">
        <v>90.9813</v>
      </c>
      <c r="D907" s="6">
        <v>89.6813</v>
      </c>
      <c r="E907" s="7">
        <v>90.7685</v>
      </c>
      <c r="F907" s="6">
        <v>9.4118633E7</v>
      </c>
      <c r="G907" s="6" t="s">
        <v>11</v>
      </c>
      <c r="H907" s="9"/>
      <c r="I907" s="9"/>
      <c r="J907" s="6">
        <f t="shared" si="1"/>
        <v>0</v>
      </c>
      <c r="K907" s="6">
        <f t="shared" si="2"/>
        <v>2014</v>
      </c>
      <c r="L907" s="9"/>
    </row>
    <row r="908" ht="15.75" hidden="1" customHeight="1">
      <c r="A908" s="5">
        <v>41787.0</v>
      </c>
      <c r="B908" s="6">
        <v>89.4313</v>
      </c>
      <c r="C908" s="6">
        <v>89.9756</v>
      </c>
      <c r="D908" s="6">
        <v>89.1113</v>
      </c>
      <c r="E908" s="7">
        <v>89.1442</v>
      </c>
      <c r="F908" s="6">
        <v>7.8921885E7</v>
      </c>
      <c r="G908" s="6" t="s">
        <v>11</v>
      </c>
      <c r="H908" s="9"/>
      <c r="I908" s="9"/>
      <c r="J908" s="6">
        <f t="shared" si="1"/>
        <v>0</v>
      </c>
      <c r="K908" s="6">
        <f t="shared" si="2"/>
        <v>2014</v>
      </c>
      <c r="L908" s="9"/>
    </row>
    <row r="909" ht="15.75" hidden="1" customHeight="1">
      <c r="A909" s="5">
        <v>41786.0</v>
      </c>
      <c r="B909" s="6">
        <v>87.9828</v>
      </c>
      <c r="C909" s="6">
        <v>89.4085</v>
      </c>
      <c r="D909" s="6">
        <v>87.9471</v>
      </c>
      <c r="E909" s="7">
        <v>89.3756</v>
      </c>
      <c r="F909" s="6">
        <v>8.7216605E7</v>
      </c>
      <c r="G909" s="6" t="s">
        <v>11</v>
      </c>
      <c r="H909" s="9"/>
      <c r="I909" s="9"/>
      <c r="J909" s="6">
        <f t="shared" si="1"/>
        <v>0</v>
      </c>
      <c r="K909" s="6">
        <f t="shared" si="2"/>
        <v>2014</v>
      </c>
      <c r="L909" s="9"/>
    </row>
    <row r="910" ht="15.75" hidden="1" customHeight="1">
      <c r="A910" s="5">
        <v>41782.0</v>
      </c>
      <c r="B910" s="6">
        <v>86.7499</v>
      </c>
      <c r="C910" s="6">
        <v>87.8184</v>
      </c>
      <c r="D910" s="6">
        <v>86.6385</v>
      </c>
      <c r="E910" s="7">
        <v>87.7328</v>
      </c>
      <c r="F910" s="6">
        <v>5.8052491E7</v>
      </c>
      <c r="G910" s="6" t="s">
        <v>11</v>
      </c>
      <c r="H910" s="9"/>
      <c r="I910" s="9"/>
      <c r="J910" s="6">
        <f t="shared" si="1"/>
        <v>0</v>
      </c>
      <c r="K910" s="6">
        <f t="shared" si="2"/>
        <v>2014</v>
      </c>
      <c r="L910" s="9"/>
    </row>
    <row r="911" ht="15.75" hidden="1" customHeight="1">
      <c r="A911" s="5">
        <v>41781.0</v>
      </c>
      <c r="B911" s="6">
        <v>86.6571</v>
      </c>
      <c r="C911" s="6">
        <v>87.1213</v>
      </c>
      <c r="D911" s="6">
        <v>86.2999</v>
      </c>
      <c r="E911" s="7">
        <v>86.7528</v>
      </c>
      <c r="F911" s="6">
        <v>5.0218945E7</v>
      </c>
      <c r="G911" s="6" t="s">
        <v>11</v>
      </c>
      <c r="H911" s="9"/>
      <c r="I911" s="9"/>
      <c r="J911" s="6">
        <f t="shared" si="1"/>
        <v>0</v>
      </c>
      <c r="K911" s="6">
        <f t="shared" si="2"/>
        <v>2014</v>
      </c>
      <c r="L911" s="9"/>
    </row>
    <row r="912" ht="15.75" hidden="1" customHeight="1">
      <c r="A912" s="5">
        <v>41780.0</v>
      </c>
      <c r="B912" s="6">
        <v>86.2613</v>
      </c>
      <c r="C912" s="6">
        <v>86.6713</v>
      </c>
      <c r="D912" s="6">
        <v>86.0085</v>
      </c>
      <c r="E912" s="7">
        <v>86.6156</v>
      </c>
      <c r="F912" s="6">
        <v>4.9249914E7</v>
      </c>
      <c r="G912" s="6" t="s">
        <v>11</v>
      </c>
      <c r="H912" s="9"/>
      <c r="I912" s="9"/>
      <c r="J912" s="6">
        <f t="shared" si="1"/>
        <v>0</v>
      </c>
      <c r="K912" s="6">
        <f t="shared" si="2"/>
        <v>2014</v>
      </c>
      <c r="L912" s="9"/>
    </row>
    <row r="913" ht="15.75" hidden="1" customHeight="1">
      <c r="A913" s="5">
        <v>41779.0</v>
      </c>
      <c r="B913" s="6">
        <v>86.3585</v>
      </c>
      <c r="C913" s="6">
        <v>86.6285</v>
      </c>
      <c r="D913" s="6">
        <v>85.8185</v>
      </c>
      <c r="E913" s="7">
        <v>86.3871</v>
      </c>
      <c r="F913" s="6">
        <v>5.8708986E7</v>
      </c>
      <c r="G913" s="6" t="s">
        <v>11</v>
      </c>
      <c r="H913" s="9"/>
      <c r="I913" s="9"/>
      <c r="J913" s="6">
        <f t="shared" si="1"/>
        <v>0</v>
      </c>
      <c r="K913" s="6">
        <f t="shared" si="2"/>
        <v>2014</v>
      </c>
      <c r="L913" s="9"/>
    </row>
    <row r="914" ht="15.75" hidden="1" customHeight="1">
      <c r="A914" s="5">
        <v>41778.0</v>
      </c>
      <c r="B914" s="6">
        <v>85.4071</v>
      </c>
      <c r="C914" s="6">
        <v>86.7613</v>
      </c>
      <c r="D914" s="6">
        <v>85.3328</v>
      </c>
      <c r="E914" s="7">
        <v>86.3699</v>
      </c>
      <c r="F914" s="6">
        <v>7.9439024E7</v>
      </c>
      <c r="G914" s="6" t="s">
        <v>11</v>
      </c>
      <c r="H914" s="9"/>
      <c r="I914" s="9"/>
      <c r="J914" s="6">
        <f t="shared" si="1"/>
        <v>0</v>
      </c>
      <c r="K914" s="6">
        <f t="shared" si="2"/>
        <v>2014</v>
      </c>
      <c r="L914" s="9"/>
    </row>
    <row r="915" ht="15.75" hidden="1" customHeight="1">
      <c r="A915" s="5">
        <v>41775.0</v>
      </c>
      <c r="B915" s="6">
        <v>84.0899</v>
      </c>
      <c r="C915" s="6">
        <v>85.3613</v>
      </c>
      <c r="D915" s="6">
        <v>83.6285</v>
      </c>
      <c r="E915" s="7">
        <v>85.3585</v>
      </c>
      <c r="F915" s="6">
        <v>6.9091834E7</v>
      </c>
      <c r="G915" s="6" t="s">
        <v>11</v>
      </c>
      <c r="H915" s="9"/>
      <c r="I915" s="9"/>
      <c r="J915" s="6">
        <f t="shared" si="1"/>
        <v>0</v>
      </c>
      <c r="K915" s="6">
        <f t="shared" si="2"/>
        <v>2014</v>
      </c>
      <c r="L915" s="9"/>
    </row>
    <row r="916" ht="15.75" hidden="1" customHeight="1">
      <c r="A916" s="5">
        <v>41774.0</v>
      </c>
      <c r="B916" s="6">
        <v>84.9571</v>
      </c>
      <c r="C916" s="6">
        <v>85.2285</v>
      </c>
      <c r="D916" s="6">
        <v>84.0056</v>
      </c>
      <c r="E916" s="7">
        <v>84.1171</v>
      </c>
      <c r="F916" s="6">
        <v>5.7711731E7</v>
      </c>
      <c r="G916" s="6" t="s">
        <v>11</v>
      </c>
      <c r="H916" s="9"/>
      <c r="I916" s="9"/>
      <c r="J916" s="6">
        <f t="shared" si="1"/>
        <v>0</v>
      </c>
      <c r="K916" s="6">
        <f t="shared" si="2"/>
        <v>2014</v>
      </c>
      <c r="L916" s="9"/>
    </row>
    <row r="917" ht="15.75" hidden="1" customHeight="1">
      <c r="A917" s="5">
        <v>41773.0</v>
      </c>
      <c r="B917" s="6">
        <v>84.6328</v>
      </c>
      <c r="C917" s="6">
        <v>85.3428</v>
      </c>
      <c r="D917" s="6">
        <v>84.5342</v>
      </c>
      <c r="E917" s="7">
        <v>84.8385</v>
      </c>
      <c r="F917" s="6">
        <v>4.1600846E7</v>
      </c>
      <c r="G917" s="6" t="s">
        <v>11</v>
      </c>
      <c r="H917" s="9"/>
      <c r="I917" s="9"/>
      <c r="J917" s="6">
        <f t="shared" si="1"/>
        <v>0</v>
      </c>
      <c r="K917" s="6">
        <f t="shared" si="2"/>
        <v>2014</v>
      </c>
      <c r="L917" s="9"/>
    </row>
    <row r="918" ht="15.75" hidden="1" customHeight="1">
      <c r="A918" s="5">
        <v>41772.0</v>
      </c>
      <c r="B918" s="6">
        <v>84.5713</v>
      </c>
      <c r="C918" s="6">
        <v>84.9342</v>
      </c>
      <c r="D918" s="6">
        <v>84.3856</v>
      </c>
      <c r="E918" s="7">
        <v>84.8228</v>
      </c>
      <c r="F918" s="6">
        <v>3.9934594E7</v>
      </c>
      <c r="G918" s="6" t="s">
        <v>11</v>
      </c>
      <c r="H918" s="9"/>
      <c r="I918" s="9"/>
      <c r="J918" s="6">
        <f t="shared" si="1"/>
        <v>0</v>
      </c>
      <c r="K918" s="6">
        <f t="shared" si="2"/>
        <v>2014</v>
      </c>
      <c r="L918" s="9"/>
    </row>
    <row r="919" ht="15.75" hidden="1" customHeight="1">
      <c r="A919" s="5">
        <v>41771.0</v>
      </c>
      <c r="B919" s="6">
        <v>83.9271</v>
      </c>
      <c r="C919" s="6">
        <v>84.8085</v>
      </c>
      <c r="D919" s="6">
        <v>83.9142</v>
      </c>
      <c r="E919" s="7">
        <v>84.6899</v>
      </c>
      <c r="F919" s="6">
        <v>5.3324677E7</v>
      </c>
      <c r="G919" s="6" t="s">
        <v>11</v>
      </c>
      <c r="H919" s="9"/>
      <c r="I919" s="9"/>
      <c r="J919" s="6">
        <f t="shared" si="1"/>
        <v>0</v>
      </c>
      <c r="K919" s="6">
        <f t="shared" si="2"/>
        <v>2014</v>
      </c>
      <c r="L919" s="9"/>
    </row>
    <row r="920" ht="15.75" hidden="1" customHeight="1">
      <c r="A920" s="5">
        <v>41768.0</v>
      </c>
      <c r="B920" s="6">
        <v>83.5056</v>
      </c>
      <c r="C920" s="6">
        <v>83.7499</v>
      </c>
      <c r="D920" s="6">
        <v>82.9042</v>
      </c>
      <c r="E920" s="7">
        <v>83.6488</v>
      </c>
      <c r="F920" s="6">
        <v>7.2899498E7</v>
      </c>
      <c r="G920" s="6" t="s">
        <v>11</v>
      </c>
      <c r="H920" s="9"/>
      <c r="I920" s="9"/>
      <c r="J920" s="6">
        <f t="shared" si="1"/>
        <v>0</v>
      </c>
      <c r="K920" s="6">
        <f t="shared" si="2"/>
        <v>2014</v>
      </c>
      <c r="L920" s="9"/>
    </row>
    <row r="921" ht="15.75" hidden="1" customHeight="1">
      <c r="A921" s="5">
        <v>41767.0</v>
      </c>
      <c r="B921" s="6">
        <v>84.0356</v>
      </c>
      <c r="C921" s="6">
        <v>84.9156</v>
      </c>
      <c r="D921" s="6">
        <v>83.7713</v>
      </c>
      <c r="E921" s="7">
        <v>83.9985</v>
      </c>
      <c r="F921" s="6">
        <v>5.7574363E7</v>
      </c>
      <c r="G921" s="6" t="s">
        <v>11</v>
      </c>
      <c r="H921" s="9"/>
      <c r="I921" s="9"/>
      <c r="J921" s="6">
        <f t="shared" si="1"/>
        <v>0</v>
      </c>
      <c r="K921" s="6">
        <f t="shared" si="2"/>
        <v>2014</v>
      </c>
      <c r="L921" s="9"/>
    </row>
    <row r="922" ht="15.75" hidden="1" customHeight="1">
      <c r="A922" s="5">
        <v>41766.0</v>
      </c>
      <c r="B922" s="6">
        <v>85.0356</v>
      </c>
      <c r="C922" s="6">
        <v>85.3271</v>
      </c>
      <c r="D922" s="6">
        <v>83.9613</v>
      </c>
      <c r="E922" s="7">
        <v>84.6185</v>
      </c>
      <c r="F922" s="6">
        <v>7.0715988E7</v>
      </c>
      <c r="G922" s="6" t="s">
        <v>11</v>
      </c>
      <c r="H922" s="9"/>
      <c r="I922" s="9"/>
      <c r="J922" s="6">
        <f t="shared" si="1"/>
        <v>0</v>
      </c>
      <c r="K922" s="6">
        <f t="shared" si="2"/>
        <v>2014</v>
      </c>
      <c r="L922" s="9"/>
    </row>
    <row r="923" ht="15.75" hidden="1" customHeight="1">
      <c r="A923" s="5">
        <v>41765.0</v>
      </c>
      <c r="B923" s="6">
        <v>85.9713</v>
      </c>
      <c r="C923" s="6">
        <v>86.3442</v>
      </c>
      <c r="D923" s="6">
        <v>84.9156</v>
      </c>
      <c r="E923" s="7">
        <v>84.9156</v>
      </c>
      <c r="F923" s="6">
        <v>9.3641373E7</v>
      </c>
      <c r="G923" s="6" t="s">
        <v>11</v>
      </c>
      <c r="H923" s="9"/>
      <c r="I923" s="9"/>
      <c r="J923" s="6">
        <f t="shared" si="1"/>
        <v>0</v>
      </c>
      <c r="K923" s="6">
        <f t="shared" si="2"/>
        <v>2014</v>
      </c>
      <c r="L923" s="9"/>
    </row>
    <row r="924" ht="15.75" hidden="1" customHeight="1">
      <c r="A924" s="5">
        <v>41764.0</v>
      </c>
      <c r="B924" s="6">
        <v>84.3056</v>
      </c>
      <c r="C924" s="6">
        <v>85.8571</v>
      </c>
      <c r="D924" s="6">
        <v>84.2856</v>
      </c>
      <c r="E924" s="7">
        <v>85.8513</v>
      </c>
      <c r="F924" s="6">
        <v>7.1766758E7</v>
      </c>
      <c r="G924" s="6" t="s">
        <v>11</v>
      </c>
      <c r="H924" s="9"/>
      <c r="I924" s="9"/>
      <c r="J924" s="6">
        <f t="shared" si="1"/>
        <v>0</v>
      </c>
      <c r="K924" s="6">
        <f t="shared" si="2"/>
        <v>2014</v>
      </c>
      <c r="L924" s="9"/>
    </row>
    <row r="925" ht="15.75" hidden="1" customHeight="1">
      <c r="A925" s="5">
        <v>41761.0</v>
      </c>
      <c r="B925" s="6">
        <v>84.6199</v>
      </c>
      <c r="C925" s="6">
        <v>84.8856</v>
      </c>
      <c r="D925" s="6">
        <v>84.2442</v>
      </c>
      <c r="E925" s="7">
        <v>84.6542</v>
      </c>
      <c r="F925" s="6">
        <v>4.7878572E7</v>
      </c>
      <c r="G925" s="6" t="s">
        <v>11</v>
      </c>
      <c r="H925" s="9"/>
      <c r="I925" s="9"/>
      <c r="J925" s="6">
        <f t="shared" si="1"/>
        <v>0</v>
      </c>
      <c r="K925" s="6">
        <f t="shared" si="2"/>
        <v>2014</v>
      </c>
      <c r="L925" s="9"/>
    </row>
    <row r="926" ht="15.75" hidden="1" customHeight="1">
      <c r="A926" s="5">
        <v>41760.0</v>
      </c>
      <c r="B926" s="6">
        <v>84.5713</v>
      </c>
      <c r="C926" s="6">
        <v>84.9713</v>
      </c>
      <c r="D926" s="6">
        <v>83.7656</v>
      </c>
      <c r="E926" s="7">
        <v>84.4971</v>
      </c>
      <c r="F926" s="6">
        <v>6.1052418E7</v>
      </c>
      <c r="G926" s="6" t="s">
        <v>11</v>
      </c>
      <c r="H926" s="9"/>
      <c r="I926" s="9"/>
      <c r="J926" s="6">
        <f t="shared" si="1"/>
        <v>0</v>
      </c>
      <c r="K926" s="6">
        <f t="shared" si="2"/>
        <v>2014</v>
      </c>
      <c r="L926" s="9"/>
    </row>
    <row r="927" ht="15.75" hidden="1" customHeight="1">
      <c r="A927" s="5">
        <v>41759.0</v>
      </c>
      <c r="B927" s="6">
        <v>84.6628</v>
      </c>
      <c r="C927" s="6">
        <v>85.6328</v>
      </c>
      <c r="D927" s="6">
        <v>84.2571</v>
      </c>
      <c r="E927" s="7">
        <v>84.2985</v>
      </c>
      <c r="F927" s="6">
        <v>1.14220883E8</v>
      </c>
      <c r="G927" s="6" t="s">
        <v>11</v>
      </c>
      <c r="H927" s="9"/>
      <c r="I927" s="9"/>
      <c r="J927" s="6">
        <f t="shared" si="1"/>
        <v>0</v>
      </c>
      <c r="K927" s="6">
        <f t="shared" si="2"/>
        <v>2014</v>
      </c>
      <c r="L927" s="9"/>
    </row>
    <row r="928" ht="15.75" hidden="1" customHeight="1">
      <c r="A928" s="5">
        <v>41758.0</v>
      </c>
      <c r="B928" s="6">
        <v>84.8199</v>
      </c>
      <c r="C928" s="6">
        <v>85.1399</v>
      </c>
      <c r="D928" s="6">
        <v>84.2156</v>
      </c>
      <c r="E928" s="7">
        <v>84.6185</v>
      </c>
      <c r="F928" s="6">
        <v>8.4344673E7</v>
      </c>
      <c r="G928" s="6" t="s">
        <v>11</v>
      </c>
      <c r="H928" s="9"/>
      <c r="I928" s="9"/>
      <c r="J928" s="6">
        <f t="shared" si="1"/>
        <v>0</v>
      </c>
      <c r="K928" s="6">
        <f t="shared" si="2"/>
        <v>2014</v>
      </c>
      <c r="L928" s="9"/>
    </row>
    <row r="929" ht="15.75" hidden="1" customHeight="1">
      <c r="A929" s="5">
        <v>41757.0</v>
      </c>
      <c r="B929" s="6">
        <v>81.8285</v>
      </c>
      <c r="C929" s="6">
        <v>85.1071</v>
      </c>
      <c r="D929" s="6">
        <v>81.7928</v>
      </c>
      <c r="E929" s="7">
        <v>84.8699</v>
      </c>
      <c r="F929" s="6">
        <v>1.6737168E8</v>
      </c>
      <c r="G929" s="6" t="s">
        <v>11</v>
      </c>
      <c r="H929" s="9"/>
      <c r="I929" s="9"/>
      <c r="J929" s="6">
        <f t="shared" si="1"/>
        <v>0</v>
      </c>
      <c r="K929" s="6">
        <f t="shared" si="2"/>
        <v>2014</v>
      </c>
      <c r="L929" s="9"/>
    </row>
    <row r="930" ht="15.75" hidden="1" customHeight="1">
      <c r="A930" s="5">
        <v>41754.0</v>
      </c>
      <c r="B930" s="6">
        <v>80.6471</v>
      </c>
      <c r="C930" s="6">
        <v>81.7128</v>
      </c>
      <c r="D930" s="6">
        <v>80.5656</v>
      </c>
      <c r="E930" s="7">
        <v>81.7056</v>
      </c>
      <c r="F930" s="6">
        <v>9.7568814E7</v>
      </c>
      <c r="G930" s="6" t="s">
        <v>11</v>
      </c>
      <c r="H930" s="9"/>
      <c r="I930" s="9"/>
      <c r="J930" s="6">
        <f t="shared" si="1"/>
        <v>0</v>
      </c>
      <c r="K930" s="6">
        <f t="shared" si="2"/>
        <v>2014</v>
      </c>
      <c r="L930" s="9"/>
    </row>
    <row r="931" ht="15.75" hidden="1" customHeight="1">
      <c r="A931" s="5">
        <v>41753.0</v>
      </c>
      <c r="B931" s="6">
        <v>81.1728</v>
      </c>
      <c r="C931" s="6">
        <v>81.4285</v>
      </c>
      <c r="D931" s="6">
        <v>80.1042</v>
      </c>
      <c r="E931" s="7">
        <v>81.1099</v>
      </c>
      <c r="F931" s="6">
        <v>1.89978082E8</v>
      </c>
      <c r="G931" s="6" t="s">
        <v>11</v>
      </c>
      <c r="H931" s="9"/>
      <c r="I931" s="9"/>
      <c r="J931" s="6">
        <f t="shared" si="1"/>
        <v>0</v>
      </c>
      <c r="K931" s="6">
        <f t="shared" si="2"/>
        <v>2014</v>
      </c>
      <c r="L931" s="9"/>
    </row>
    <row r="932" ht="15.75" hidden="1" customHeight="1">
      <c r="A932" s="5">
        <v>41752.0</v>
      </c>
      <c r="B932" s="6">
        <v>75.5799</v>
      </c>
      <c r="C932" s="6">
        <v>75.8756</v>
      </c>
      <c r="D932" s="6">
        <v>74.9214</v>
      </c>
      <c r="E932" s="7">
        <v>74.9642</v>
      </c>
      <c r="F932" s="6">
        <v>9.8735259E7</v>
      </c>
      <c r="G932" s="6" t="s">
        <v>11</v>
      </c>
      <c r="H932" s="9"/>
      <c r="I932" s="9"/>
      <c r="J932" s="6">
        <f t="shared" si="1"/>
        <v>0</v>
      </c>
      <c r="K932" s="6">
        <f t="shared" si="2"/>
        <v>2014</v>
      </c>
      <c r="L932" s="9"/>
    </row>
    <row r="933" ht="15.75" hidden="1" customHeight="1">
      <c r="A933" s="5">
        <v>41751.0</v>
      </c>
      <c r="B933" s="6">
        <v>75.4728</v>
      </c>
      <c r="C933" s="6">
        <v>75.9751</v>
      </c>
      <c r="D933" s="6">
        <v>75.2144</v>
      </c>
      <c r="E933" s="7">
        <v>75.9569</v>
      </c>
      <c r="F933" s="6">
        <v>5.0664453E7</v>
      </c>
      <c r="G933" s="6" t="s">
        <v>11</v>
      </c>
      <c r="H933" s="9"/>
      <c r="I933" s="9"/>
      <c r="J933" s="6">
        <f t="shared" si="1"/>
        <v>0</v>
      </c>
      <c r="K933" s="6">
        <f t="shared" si="2"/>
        <v>2014</v>
      </c>
      <c r="L933" s="9"/>
    </row>
    <row r="934" ht="15.75" hidden="1" customHeight="1">
      <c r="A934" s="5">
        <v>41750.0</v>
      </c>
      <c r="B934" s="6">
        <v>75.0485</v>
      </c>
      <c r="C934" s="6">
        <v>76.0199</v>
      </c>
      <c r="D934" s="6">
        <v>74.8514</v>
      </c>
      <c r="E934" s="7">
        <v>75.8814</v>
      </c>
      <c r="F934" s="6">
        <v>4.5668931E7</v>
      </c>
      <c r="G934" s="6" t="s">
        <v>11</v>
      </c>
      <c r="H934" s="9"/>
      <c r="I934" s="9"/>
      <c r="J934" s="6">
        <f t="shared" si="1"/>
        <v>0</v>
      </c>
      <c r="K934" s="6">
        <f t="shared" si="2"/>
        <v>2014</v>
      </c>
      <c r="L934" s="9"/>
    </row>
    <row r="935" ht="15.75" hidden="1" customHeight="1">
      <c r="A935" s="5">
        <v>41746.0</v>
      </c>
      <c r="B935" s="6">
        <v>74.2856</v>
      </c>
      <c r="C935" s="6">
        <v>75.3942</v>
      </c>
      <c r="D935" s="6">
        <v>74.1714</v>
      </c>
      <c r="E935" s="7">
        <v>74.9914</v>
      </c>
      <c r="F935" s="6">
        <v>7.1106721E7</v>
      </c>
      <c r="G935" s="6" t="s">
        <v>11</v>
      </c>
      <c r="H935" s="9"/>
      <c r="I935" s="9"/>
      <c r="J935" s="6">
        <f t="shared" si="1"/>
        <v>0</v>
      </c>
      <c r="K935" s="6">
        <f t="shared" si="2"/>
        <v>2014</v>
      </c>
      <c r="L935" s="9"/>
    </row>
    <row r="936" ht="15.75" hidden="1" customHeight="1">
      <c r="A936" s="5">
        <v>41745.0</v>
      </c>
      <c r="B936" s="6">
        <v>74.0071</v>
      </c>
      <c r="C936" s="6">
        <v>74.4414</v>
      </c>
      <c r="D936" s="6">
        <v>73.4478</v>
      </c>
      <c r="E936" s="7">
        <v>74.1442</v>
      </c>
      <c r="F936" s="6">
        <v>5.3732994E7</v>
      </c>
      <c r="G936" s="6" t="s">
        <v>11</v>
      </c>
      <c r="H936" s="9"/>
      <c r="I936" s="9"/>
      <c r="J936" s="6">
        <f t="shared" si="1"/>
        <v>0</v>
      </c>
      <c r="K936" s="6">
        <f t="shared" si="2"/>
        <v>2014</v>
      </c>
      <c r="L936" s="9"/>
    </row>
    <row r="937" ht="15.75" hidden="1" customHeight="1">
      <c r="A937" s="5">
        <v>41744.0</v>
      </c>
      <c r="B937" s="6">
        <v>74.3242</v>
      </c>
      <c r="C937" s="6">
        <v>74.5199</v>
      </c>
      <c r="D937" s="6">
        <v>73.0471</v>
      </c>
      <c r="E937" s="7">
        <v>73.9942</v>
      </c>
      <c r="F937" s="6">
        <v>6.6622577E7</v>
      </c>
      <c r="G937" s="6" t="s">
        <v>11</v>
      </c>
      <c r="H937" s="9"/>
      <c r="I937" s="9"/>
      <c r="J937" s="6">
        <f t="shared" si="1"/>
        <v>0</v>
      </c>
      <c r="K937" s="6">
        <f t="shared" si="2"/>
        <v>2014</v>
      </c>
      <c r="L937" s="9"/>
    </row>
    <row r="938" ht="15.75" hidden="1" customHeight="1">
      <c r="A938" s="5">
        <v>41743.0</v>
      </c>
      <c r="B938" s="6">
        <v>74.5571</v>
      </c>
      <c r="C938" s="6">
        <v>74.5942</v>
      </c>
      <c r="D938" s="6">
        <v>73.8871</v>
      </c>
      <c r="E938" s="7">
        <v>74.5256</v>
      </c>
      <c r="F938" s="6">
        <v>5.1445177E7</v>
      </c>
      <c r="G938" s="6" t="s">
        <v>11</v>
      </c>
      <c r="H938" s="9"/>
      <c r="I938" s="9"/>
      <c r="J938" s="6">
        <f t="shared" si="1"/>
        <v>0</v>
      </c>
      <c r="K938" s="6">
        <f t="shared" si="2"/>
        <v>2014</v>
      </c>
      <c r="L938" s="9"/>
    </row>
    <row r="939" ht="15.75" hidden="1" customHeight="1">
      <c r="A939" s="5">
        <v>41740.0</v>
      </c>
      <c r="B939" s="6">
        <v>74.1428</v>
      </c>
      <c r="C939" s="6">
        <v>74.6899</v>
      </c>
      <c r="D939" s="6">
        <v>73.8771</v>
      </c>
      <c r="E939" s="7">
        <v>74.2299</v>
      </c>
      <c r="F939" s="6">
        <v>6.7975012E7</v>
      </c>
      <c r="G939" s="6" t="s">
        <v>11</v>
      </c>
      <c r="H939" s="9"/>
      <c r="I939" s="9"/>
      <c r="J939" s="6">
        <f t="shared" si="1"/>
        <v>0</v>
      </c>
      <c r="K939" s="6">
        <f t="shared" si="2"/>
        <v>2014</v>
      </c>
      <c r="L939" s="9"/>
    </row>
    <row r="940" ht="15.75" hidden="1" customHeight="1">
      <c r="A940" s="5">
        <v>41739.0</v>
      </c>
      <c r="B940" s="6">
        <v>75.8114</v>
      </c>
      <c r="C940" s="6">
        <v>76.0342</v>
      </c>
      <c r="D940" s="6">
        <v>74.7385</v>
      </c>
      <c r="E940" s="7">
        <v>74.7828</v>
      </c>
      <c r="F940" s="6">
        <v>5.9912818E7</v>
      </c>
      <c r="G940" s="6" t="s">
        <v>11</v>
      </c>
      <c r="H940" s="9"/>
      <c r="I940" s="9"/>
      <c r="J940" s="6">
        <f t="shared" si="1"/>
        <v>0</v>
      </c>
      <c r="K940" s="6">
        <f t="shared" si="2"/>
        <v>2014</v>
      </c>
      <c r="L940" s="9"/>
    </row>
    <row r="941" ht="15.75" hidden="1" customHeight="1">
      <c r="A941" s="5">
        <v>41738.0</v>
      </c>
      <c r="B941" s="6">
        <v>74.6628</v>
      </c>
      <c r="C941" s="6">
        <v>75.7842</v>
      </c>
      <c r="D941" s="6">
        <v>74.5742</v>
      </c>
      <c r="E941" s="7">
        <v>75.7599</v>
      </c>
      <c r="F941" s="6">
        <v>5.1542722E7</v>
      </c>
      <c r="G941" s="6" t="s">
        <v>11</v>
      </c>
      <c r="H941" s="9"/>
      <c r="I941" s="9"/>
      <c r="J941" s="6">
        <f t="shared" si="1"/>
        <v>0</v>
      </c>
      <c r="K941" s="6">
        <f t="shared" si="2"/>
        <v>2014</v>
      </c>
      <c r="L941" s="9"/>
    </row>
    <row r="942" ht="15.75" hidden="1" customHeight="1">
      <c r="A942" s="5">
        <v>41737.0</v>
      </c>
      <c r="B942" s="6">
        <v>75.0271</v>
      </c>
      <c r="C942" s="6">
        <v>75.1599</v>
      </c>
      <c r="D942" s="6">
        <v>74.0999</v>
      </c>
      <c r="E942" s="7">
        <v>74.7771</v>
      </c>
      <c r="F942" s="6">
        <v>6.0971883E7</v>
      </c>
      <c r="G942" s="6" t="s">
        <v>11</v>
      </c>
      <c r="H942" s="9"/>
      <c r="I942" s="9"/>
      <c r="J942" s="6">
        <f t="shared" si="1"/>
        <v>0</v>
      </c>
      <c r="K942" s="6">
        <f t="shared" si="2"/>
        <v>2014</v>
      </c>
      <c r="L942" s="9"/>
    </row>
    <row r="943" ht="15.75" hidden="1" customHeight="1">
      <c r="A943" s="5">
        <v>41736.0</v>
      </c>
      <c r="B943" s="6">
        <v>75.4314</v>
      </c>
      <c r="C943" s="6">
        <v>75.8428</v>
      </c>
      <c r="D943" s="6">
        <v>74.5556</v>
      </c>
      <c r="E943" s="7">
        <v>74.7814</v>
      </c>
      <c r="F943" s="6">
        <v>7.246253E7</v>
      </c>
      <c r="G943" s="6" t="s">
        <v>11</v>
      </c>
      <c r="H943" s="9"/>
      <c r="I943" s="9"/>
      <c r="J943" s="6">
        <f t="shared" si="1"/>
        <v>0</v>
      </c>
      <c r="K943" s="6">
        <f t="shared" si="2"/>
        <v>2014</v>
      </c>
      <c r="L943" s="9"/>
    </row>
    <row r="944" ht="15.75" hidden="1" customHeight="1">
      <c r="A944" s="5">
        <v>41733.0</v>
      </c>
      <c r="B944" s="6">
        <v>77.1156</v>
      </c>
      <c r="C944" s="6">
        <v>77.1428</v>
      </c>
      <c r="D944" s="6">
        <v>75.7971</v>
      </c>
      <c r="E944" s="7">
        <v>75.9742</v>
      </c>
      <c r="F944" s="6">
        <v>6.8812485E7</v>
      </c>
      <c r="G944" s="6" t="s">
        <v>11</v>
      </c>
      <c r="H944" s="9"/>
      <c r="I944" s="9"/>
      <c r="J944" s="6">
        <f t="shared" si="1"/>
        <v>0</v>
      </c>
      <c r="K944" s="6">
        <f t="shared" si="2"/>
        <v>2014</v>
      </c>
      <c r="L944" s="9"/>
    </row>
    <row r="945" ht="15.75" hidden="1" customHeight="1">
      <c r="A945" s="5">
        <v>41732.0</v>
      </c>
      <c r="B945" s="6">
        <v>77.3414</v>
      </c>
      <c r="C945" s="6">
        <v>77.4999</v>
      </c>
      <c r="D945" s="6">
        <v>76.8056</v>
      </c>
      <c r="E945" s="7">
        <v>76.9699</v>
      </c>
      <c r="F945" s="6">
        <v>4.0648111E7</v>
      </c>
      <c r="G945" s="6" t="s">
        <v>11</v>
      </c>
      <c r="H945" s="9"/>
      <c r="I945" s="9"/>
      <c r="J945" s="6">
        <f t="shared" si="1"/>
        <v>0</v>
      </c>
      <c r="K945" s="6">
        <f t="shared" si="2"/>
        <v>2014</v>
      </c>
      <c r="L945" s="9"/>
    </row>
    <row r="946" ht="15.75" hidden="1" customHeight="1">
      <c r="A946" s="5">
        <v>41731.0</v>
      </c>
      <c r="B946" s="6">
        <v>77.4828</v>
      </c>
      <c r="C946" s="6">
        <v>77.6399</v>
      </c>
      <c r="D946" s="6">
        <v>77.1799</v>
      </c>
      <c r="E946" s="7">
        <v>77.5071</v>
      </c>
      <c r="F946" s="6">
        <v>4.4792195E7</v>
      </c>
      <c r="G946" s="6" t="s">
        <v>11</v>
      </c>
      <c r="H946" s="9"/>
      <c r="I946" s="9"/>
      <c r="J946" s="6">
        <f t="shared" si="1"/>
        <v>0</v>
      </c>
      <c r="K946" s="6">
        <f t="shared" si="2"/>
        <v>2014</v>
      </c>
      <c r="L946" s="9"/>
    </row>
    <row r="947" ht="15.75" hidden="1" customHeight="1">
      <c r="A947" s="5">
        <v>41730.0</v>
      </c>
      <c r="B947" s="6">
        <v>76.8228</v>
      </c>
      <c r="C947" s="6">
        <v>77.4099</v>
      </c>
      <c r="D947" s="6">
        <v>76.6814</v>
      </c>
      <c r="E947" s="7">
        <v>77.3785</v>
      </c>
      <c r="F947" s="6">
        <v>5.0189685E7</v>
      </c>
      <c r="G947" s="6" t="s">
        <v>11</v>
      </c>
      <c r="H947" s="9"/>
      <c r="I947" s="9"/>
      <c r="J947" s="6">
        <f t="shared" si="1"/>
        <v>0</v>
      </c>
      <c r="K947" s="6">
        <f t="shared" si="2"/>
        <v>2014</v>
      </c>
      <c r="L947" s="9"/>
    </row>
    <row r="948" ht="15.75" hidden="1" customHeight="1">
      <c r="A948" s="5">
        <v>41729.0</v>
      </c>
      <c r="B948" s="6">
        <v>77.0328</v>
      </c>
      <c r="C948" s="6">
        <v>77.2585</v>
      </c>
      <c r="D948" s="6">
        <v>76.5614</v>
      </c>
      <c r="E948" s="7">
        <v>76.6771</v>
      </c>
      <c r="F948" s="6">
        <v>4.2167188E7</v>
      </c>
      <c r="G948" s="6" t="s">
        <v>11</v>
      </c>
      <c r="H948" s="9"/>
      <c r="I948" s="9"/>
      <c r="J948" s="6">
        <f t="shared" si="1"/>
        <v>0</v>
      </c>
      <c r="K948" s="6">
        <f t="shared" si="2"/>
        <v>2014</v>
      </c>
      <c r="L948" s="9"/>
    </row>
    <row r="949" ht="15.75" hidden="1" customHeight="1">
      <c r="A949" s="5">
        <v>41726.0</v>
      </c>
      <c r="B949" s="6">
        <v>76.9028</v>
      </c>
      <c r="C949" s="6">
        <v>76.9913</v>
      </c>
      <c r="D949" s="6">
        <v>76.3214</v>
      </c>
      <c r="E949" s="7">
        <v>76.6942</v>
      </c>
      <c r="F949" s="6">
        <v>5.0141063E7</v>
      </c>
      <c r="G949" s="6" t="s">
        <v>11</v>
      </c>
      <c r="H949" s="9"/>
      <c r="I949" s="9"/>
      <c r="J949" s="6">
        <f t="shared" si="1"/>
        <v>0</v>
      </c>
      <c r="K949" s="6">
        <f t="shared" si="2"/>
        <v>2014</v>
      </c>
      <c r="L949" s="9"/>
    </row>
    <row r="950" ht="15.75" hidden="1" customHeight="1">
      <c r="A950" s="5">
        <v>41725.0</v>
      </c>
      <c r="B950" s="6">
        <v>77.1449</v>
      </c>
      <c r="C950" s="6">
        <v>77.3571</v>
      </c>
      <c r="D950" s="6">
        <v>76.4457</v>
      </c>
      <c r="E950" s="7">
        <v>76.7799</v>
      </c>
      <c r="F950" s="6">
        <v>5.5507676E7</v>
      </c>
      <c r="G950" s="6" t="s">
        <v>11</v>
      </c>
      <c r="H950" s="9"/>
      <c r="I950" s="9"/>
      <c r="J950" s="6">
        <f t="shared" si="1"/>
        <v>0</v>
      </c>
      <c r="K950" s="6">
        <f t="shared" si="2"/>
        <v>2014</v>
      </c>
      <c r="L950" s="9"/>
    </row>
    <row r="951" ht="15.75" hidden="1" customHeight="1">
      <c r="A951" s="5">
        <v>41724.0</v>
      </c>
      <c r="B951" s="6">
        <v>78.0742</v>
      </c>
      <c r="C951" s="6">
        <v>78.4285</v>
      </c>
      <c r="D951" s="6">
        <v>76.9799</v>
      </c>
      <c r="E951" s="7">
        <v>77.1114</v>
      </c>
      <c r="F951" s="6">
        <v>7.4942224E7</v>
      </c>
      <c r="G951" s="6" t="s">
        <v>11</v>
      </c>
      <c r="H951" s="9"/>
      <c r="I951" s="9"/>
      <c r="J951" s="6">
        <f t="shared" si="1"/>
        <v>0</v>
      </c>
      <c r="K951" s="6">
        <f t="shared" si="2"/>
        <v>2014</v>
      </c>
      <c r="L951" s="9"/>
    </row>
    <row r="952" ht="15.75" hidden="1" customHeight="1">
      <c r="A952" s="5">
        <v>41723.0</v>
      </c>
      <c r="B952" s="6">
        <v>77.3571</v>
      </c>
      <c r="C952" s="6">
        <v>77.9642</v>
      </c>
      <c r="D952" s="6">
        <v>77.0842</v>
      </c>
      <c r="E952" s="7">
        <v>77.8556</v>
      </c>
      <c r="F952" s="6">
        <v>7.0573356E7</v>
      </c>
      <c r="G952" s="6" t="s">
        <v>11</v>
      </c>
      <c r="H952" s="9"/>
      <c r="I952" s="9"/>
      <c r="J952" s="6">
        <f t="shared" si="1"/>
        <v>0</v>
      </c>
      <c r="K952" s="6">
        <f t="shared" si="2"/>
        <v>2014</v>
      </c>
      <c r="L952" s="9"/>
    </row>
    <row r="953" ht="15.75" hidden="1" customHeight="1">
      <c r="A953" s="5">
        <v>41722.0</v>
      </c>
      <c r="B953" s="6">
        <v>76.9171</v>
      </c>
      <c r="C953" s="6">
        <v>77.2142</v>
      </c>
      <c r="D953" s="6">
        <v>76.4371</v>
      </c>
      <c r="E953" s="7">
        <v>77.0271</v>
      </c>
      <c r="F953" s="6">
        <v>8.8924871E7</v>
      </c>
      <c r="G953" s="6" t="s">
        <v>11</v>
      </c>
      <c r="H953" s="9"/>
      <c r="I953" s="9"/>
      <c r="J953" s="6">
        <f t="shared" si="1"/>
        <v>0</v>
      </c>
      <c r="K953" s="6">
        <f t="shared" si="2"/>
        <v>2014</v>
      </c>
      <c r="L953" s="9"/>
    </row>
    <row r="954" ht="15.75" hidden="1" customHeight="1">
      <c r="A954" s="5">
        <v>41719.0</v>
      </c>
      <c r="B954" s="6">
        <v>75.9899</v>
      </c>
      <c r="C954" s="6">
        <v>76.2499</v>
      </c>
      <c r="D954" s="6">
        <v>75.1899</v>
      </c>
      <c r="E954" s="7">
        <v>76.1242</v>
      </c>
      <c r="F954" s="6">
        <v>9.3612169E7</v>
      </c>
      <c r="G954" s="6" t="s">
        <v>11</v>
      </c>
      <c r="H954" s="9"/>
      <c r="I954" s="9"/>
      <c r="J954" s="6">
        <f t="shared" si="1"/>
        <v>0</v>
      </c>
      <c r="K954" s="6">
        <f t="shared" si="2"/>
        <v>2014</v>
      </c>
      <c r="L954" s="9"/>
    </row>
    <row r="955" ht="15.75" hidden="1" customHeight="1">
      <c r="A955" s="5">
        <v>41718.0</v>
      </c>
      <c r="B955" s="6">
        <v>75.6985</v>
      </c>
      <c r="C955" s="6">
        <v>76.0956</v>
      </c>
      <c r="D955" s="6">
        <v>75.3356</v>
      </c>
      <c r="E955" s="7">
        <v>75.5285</v>
      </c>
      <c r="F955" s="6">
        <v>5.2099537E7</v>
      </c>
      <c r="G955" s="6" t="s">
        <v>11</v>
      </c>
      <c r="H955" s="9"/>
      <c r="I955" s="9"/>
      <c r="J955" s="6">
        <f t="shared" si="1"/>
        <v>0</v>
      </c>
      <c r="K955" s="6">
        <f t="shared" si="2"/>
        <v>2014</v>
      </c>
      <c r="L955" s="9"/>
    </row>
    <row r="956" ht="15.75" hidden="1" customHeight="1">
      <c r="A956" s="5">
        <v>41717.0</v>
      </c>
      <c r="B956" s="6">
        <v>76.0371</v>
      </c>
      <c r="C956" s="6">
        <v>76.6056</v>
      </c>
      <c r="D956" s="6">
        <v>75.5714</v>
      </c>
      <c r="E956" s="7">
        <v>75.8942</v>
      </c>
      <c r="F956" s="6">
        <v>5.6188958E7</v>
      </c>
      <c r="G956" s="6" t="s">
        <v>11</v>
      </c>
      <c r="H956" s="9"/>
      <c r="I956" s="9"/>
      <c r="J956" s="6">
        <f t="shared" si="1"/>
        <v>0</v>
      </c>
      <c r="K956" s="6">
        <f t="shared" si="2"/>
        <v>2014</v>
      </c>
      <c r="L956" s="9"/>
    </row>
    <row r="957" ht="15.75" hidden="1" customHeight="1">
      <c r="A957" s="5">
        <v>41716.0</v>
      </c>
      <c r="B957" s="6">
        <v>75.1285</v>
      </c>
      <c r="C957" s="6">
        <v>75.9956</v>
      </c>
      <c r="D957" s="6">
        <v>75.0285</v>
      </c>
      <c r="E957" s="7">
        <v>75.9142</v>
      </c>
      <c r="F957" s="6">
        <v>5.2411863E7</v>
      </c>
      <c r="G957" s="6" t="s">
        <v>11</v>
      </c>
      <c r="H957" s="9"/>
      <c r="I957" s="9"/>
      <c r="J957" s="6">
        <f t="shared" si="1"/>
        <v>0</v>
      </c>
      <c r="K957" s="6">
        <f t="shared" si="2"/>
        <v>2014</v>
      </c>
      <c r="L957" s="9"/>
    </row>
    <row r="958" ht="15.75" hidden="1" customHeight="1">
      <c r="A958" s="5">
        <v>41715.0</v>
      </c>
      <c r="B958" s="6">
        <v>75.3856</v>
      </c>
      <c r="C958" s="6">
        <v>75.7099</v>
      </c>
      <c r="D958" s="6">
        <v>75.1214</v>
      </c>
      <c r="E958" s="7">
        <v>75.2485</v>
      </c>
      <c r="F958" s="6">
        <v>4.9886074E7</v>
      </c>
      <c r="G958" s="6" t="s">
        <v>11</v>
      </c>
      <c r="H958" s="9"/>
      <c r="I958" s="9"/>
      <c r="J958" s="6">
        <f t="shared" si="1"/>
        <v>0</v>
      </c>
      <c r="K958" s="6">
        <f t="shared" si="2"/>
        <v>2014</v>
      </c>
      <c r="L958" s="9"/>
    </row>
    <row r="959" ht="15.75" hidden="1" customHeight="1">
      <c r="A959" s="5">
        <v>41712.0</v>
      </c>
      <c r="B959" s="6">
        <v>75.5414</v>
      </c>
      <c r="C959" s="6">
        <v>75.8414</v>
      </c>
      <c r="D959" s="6">
        <v>74.7142</v>
      </c>
      <c r="E959" s="7">
        <v>74.9556</v>
      </c>
      <c r="F959" s="6">
        <v>5.9299492E7</v>
      </c>
      <c r="G959" s="6" t="s">
        <v>11</v>
      </c>
      <c r="H959" s="9"/>
      <c r="I959" s="9"/>
      <c r="J959" s="6">
        <f t="shared" si="1"/>
        <v>0</v>
      </c>
      <c r="K959" s="6">
        <f t="shared" si="2"/>
        <v>2014</v>
      </c>
      <c r="L959" s="9"/>
    </row>
    <row r="960" ht="15.75" hidden="1" customHeight="1">
      <c r="A960" s="5">
        <v>41711.0</v>
      </c>
      <c r="B960" s="6">
        <v>76.7771</v>
      </c>
      <c r="C960" s="6">
        <v>77.0942</v>
      </c>
      <c r="D960" s="6">
        <v>75.5942</v>
      </c>
      <c r="E960" s="7">
        <v>75.8071</v>
      </c>
      <c r="F960" s="6">
        <v>6.4435609E7</v>
      </c>
      <c r="G960" s="6" t="s">
        <v>11</v>
      </c>
      <c r="H960" s="9"/>
      <c r="I960" s="9"/>
      <c r="J960" s="6">
        <f t="shared" si="1"/>
        <v>0</v>
      </c>
      <c r="K960" s="6">
        <f t="shared" si="2"/>
        <v>2014</v>
      </c>
      <c r="L960" s="9"/>
    </row>
    <row r="961" ht="15.75" hidden="1" customHeight="1">
      <c r="A961" s="5">
        <v>41710.0</v>
      </c>
      <c r="B961" s="6">
        <v>76.3585</v>
      </c>
      <c r="C961" s="6">
        <v>76.7642</v>
      </c>
      <c r="D961" s="6">
        <v>75.9999</v>
      </c>
      <c r="E961" s="7">
        <v>76.6585</v>
      </c>
      <c r="F961" s="6">
        <v>5.019546E7</v>
      </c>
      <c r="G961" s="6" t="s">
        <v>11</v>
      </c>
      <c r="H961" s="9"/>
      <c r="I961" s="9"/>
      <c r="J961" s="6">
        <f t="shared" si="1"/>
        <v>0</v>
      </c>
      <c r="K961" s="6">
        <f t="shared" si="2"/>
        <v>2014</v>
      </c>
      <c r="L961" s="9"/>
    </row>
    <row r="962" ht="15.75" hidden="1" customHeight="1">
      <c r="A962" s="5">
        <v>41709.0</v>
      </c>
      <c r="B962" s="6">
        <v>76.4928</v>
      </c>
      <c r="C962" s="6">
        <v>76.9628</v>
      </c>
      <c r="D962" s="6">
        <v>76.0842</v>
      </c>
      <c r="E962" s="7">
        <v>76.5842</v>
      </c>
      <c r="F962" s="6">
        <v>7.0198849E7</v>
      </c>
      <c r="G962" s="6" t="s">
        <v>11</v>
      </c>
      <c r="H962" s="9"/>
      <c r="I962" s="9"/>
      <c r="J962" s="6">
        <f t="shared" si="1"/>
        <v>0</v>
      </c>
      <c r="K962" s="6">
        <f t="shared" si="2"/>
        <v>2014</v>
      </c>
      <c r="L962" s="9"/>
    </row>
    <row r="963" ht="15.75" hidden="1" customHeight="1">
      <c r="A963" s="5">
        <v>41708.0</v>
      </c>
      <c r="B963" s="6">
        <v>75.4799</v>
      </c>
      <c r="C963" s="6">
        <v>76.1899</v>
      </c>
      <c r="D963" s="6">
        <v>75.4769</v>
      </c>
      <c r="E963" s="7">
        <v>75.8456</v>
      </c>
      <c r="F963" s="6">
        <v>4.469143E7</v>
      </c>
      <c r="G963" s="6" t="s">
        <v>11</v>
      </c>
      <c r="H963" s="9"/>
      <c r="I963" s="9"/>
      <c r="J963" s="6">
        <f t="shared" si="1"/>
        <v>0</v>
      </c>
      <c r="K963" s="6">
        <f t="shared" si="2"/>
        <v>2014</v>
      </c>
      <c r="L963" s="9"/>
    </row>
    <row r="964" ht="15.75" hidden="1" customHeight="1">
      <c r="A964" s="5">
        <v>41705.0</v>
      </c>
      <c r="B964" s="6">
        <v>75.8699</v>
      </c>
      <c r="C964" s="6">
        <v>75.9971</v>
      </c>
      <c r="D964" s="6">
        <v>75.1499</v>
      </c>
      <c r="E964" s="7">
        <v>75.7771</v>
      </c>
      <c r="F964" s="6">
        <v>5.5415241E7</v>
      </c>
      <c r="G964" s="6" t="s">
        <v>11</v>
      </c>
      <c r="H964" s="9"/>
      <c r="I964" s="9"/>
      <c r="J964" s="6">
        <f t="shared" si="1"/>
        <v>0</v>
      </c>
      <c r="K964" s="6">
        <f t="shared" si="2"/>
        <v>2014</v>
      </c>
      <c r="L964" s="9"/>
    </row>
    <row r="965" ht="15.75" hidden="1" customHeight="1">
      <c r="A965" s="5">
        <v>41704.0</v>
      </c>
      <c r="B965" s="6">
        <v>76.1128</v>
      </c>
      <c r="C965" s="6">
        <v>76.3485</v>
      </c>
      <c r="D965" s="6">
        <v>75.4428</v>
      </c>
      <c r="E965" s="7">
        <v>75.8214</v>
      </c>
      <c r="F965" s="6">
        <v>4.6423111E7</v>
      </c>
      <c r="G965" s="6" t="s">
        <v>11</v>
      </c>
      <c r="H965" s="9"/>
      <c r="I965" s="9"/>
      <c r="J965" s="6">
        <f t="shared" si="1"/>
        <v>0</v>
      </c>
      <c r="K965" s="6">
        <f t="shared" si="2"/>
        <v>2014</v>
      </c>
      <c r="L965" s="9"/>
    </row>
    <row r="966" ht="15.75" hidden="1" customHeight="1">
      <c r="A966" s="5">
        <v>41703.0</v>
      </c>
      <c r="B966" s="6">
        <v>75.8456</v>
      </c>
      <c r="C966" s="6">
        <v>76.3928</v>
      </c>
      <c r="D966" s="6">
        <v>75.5899</v>
      </c>
      <c r="E966" s="7">
        <v>76.0514</v>
      </c>
      <c r="F966" s="6">
        <v>5.0065519E7</v>
      </c>
      <c r="G966" s="6" t="s">
        <v>11</v>
      </c>
      <c r="H966" s="9"/>
      <c r="I966" s="9"/>
      <c r="J966" s="6">
        <f t="shared" si="1"/>
        <v>0</v>
      </c>
      <c r="K966" s="6">
        <f t="shared" si="2"/>
        <v>2014</v>
      </c>
      <c r="L966" s="9"/>
    </row>
    <row r="967" ht="15.75" hidden="1" customHeight="1">
      <c r="A967" s="5">
        <v>41702.0</v>
      </c>
      <c r="B967" s="6">
        <v>75.8571</v>
      </c>
      <c r="C967" s="6">
        <v>76.0914</v>
      </c>
      <c r="D967" s="6">
        <v>75.3956</v>
      </c>
      <c r="E967" s="7">
        <v>75.8914</v>
      </c>
      <c r="F967" s="6">
        <v>6.4884834E7</v>
      </c>
      <c r="G967" s="6" t="s">
        <v>11</v>
      </c>
      <c r="H967" s="9"/>
      <c r="I967" s="9"/>
      <c r="J967" s="6">
        <f t="shared" si="1"/>
        <v>0</v>
      </c>
      <c r="K967" s="6">
        <f t="shared" si="2"/>
        <v>2014</v>
      </c>
      <c r="L967" s="9"/>
    </row>
    <row r="968" ht="15.75" hidden="1" customHeight="1">
      <c r="A968" s="5">
        <v>41701.0</v>
      </c>
      <c r="B968" s="6">
        <v>74.7742</v>
      </c>
      <c r="C968" s="6">
        <v>75.8071</v>
      </c>
      <c r="D968" s="6">
        <v>74.6871</v>
      </c>
      <c r="E968" s="7">
        <v>75.3942</v>
      </c>
      <c r="F968" s="6">
        <v>5.9667923E7</v>
      </c>
      <c r="G968" s="6" t="s">
        <v>11</v>
      </c>
      <c r="H968" s="9"/>
      <c r="I968" s="9"/>
      <c r="J968" s="6">
        <f t="shared" si="1"/>
        <v>0</v>
      </c>
      <c r="K968" s="6">
        <f t="shared" si="2"/>
        <v>2014</v>
      </c>
      <c r="L968" s="9"/>
    </row>
    <row r="969" ht="15.75" hidden="1" customHeight="1">
      <c r="A969" s="5">
        <v>41698.0</v>
      </c>
      <c r="B969" s="6">
        <v>75.5828</v>
      </c>
      <c r="C969" s="6">
        <v>76.1071</v>
      </c>
      <c r="D969" s="6">
        <v>74.5885</v>
      </c>
      <c r="E969" s="7">
        <v>75.1771</v>
      </c>
      <c r="F969" s="6">
        <v>9.3074653E7</v>
      </c>
      <c r="G969" s="6" t="s">
        <v>11</v>
      </c>
      <c r="H969" s="9"/>
      <c r="I969" s="9"/>
      <c r="J969" s="6">
        <f t="shared" si="1"/>
        <v>0</v>
      </c>
      <c r="K969" s="6">
        <f t="shared" si="2"/>
        <v>2014</v>
      </c>
      <c r="L969" s="9"/>
    </row>
    <row r="970" ht="15.75" hidden="1" customHeight="1">
      <c r="A970" s="5">
        <v>41697.0</v>
      </c>
      <c r="B970" s="6">
        <v>73.8771</v>
      </c>
      <c r="C970" s="6">
        <v>75.5399</v>
      </c>
      <c r="D970" s="6">
        <v>73.7214</v>
      </c>
      <c r="E970" s="7">
        <v>75.3814</v>
      </c>
      <c r="F970" s="6">
        <v>7.5557321E7</v>
      </c>
      <c r="G970" s="6" t="s">
        <v>11</v>
      </c>
      <c r="H970" s="9"/>
      <c r="I970" s="9"/>
      <c r="J970" s="6">
        <f t="shared" si="1"/>
        <v>0</v>
      </c>
      <c r="K970" s="6">
        <f t="shared" si="2"/>
        <v>2014</v>
      </c>
      <c r="L970" s="9"/>
    </row>
    <row r="971" ht="15.75" hidden="1" customHeight="1">
      <c r="A971" s="5">
        <v>41696.0</v>
      </c>
      <c r="B971" s="6">
        <v>74.8014</v>
      </c>
      <c r="C971" s="6">
        <v>74.9999</v>
      </c>
      <c r="D971" s="6">
        <v>73.6571</v>
      </c>
      <c r="E971" s="7">
        <v>73.9071</v>
      </c>
      <c r="F971" s="6">
        <v>6.9131286E7</v>
      </c>
      <c r="G971" s="6" t="s">
        <v>11</v>
      </c>
      <c r="H971" s="9"/>
      <c r="I971" s="9"/>
      <c r="J971" s="6">
        <f t="shared" si="1"/>
        <v>0</v>
      </c>
      <c r="K971" s="6">
        <f t="shared" si="2"/>
        <v>2014</v>
      </c>
      <c r="L971" s="9"/>
    </row>
    <row r="972" ht="15.75" hidden="1" customHeight="1">
      <c r="A972" s="5">
        <v>41695.0</v>
      </c>
      <c r="B972" s="6">
        <v>75.6256</v>
      </c>
      <c r="C972" s="6">
        <v>75.6521</v>
      </c>
      <c r="D972" s="6">
        <v>74.4285</v>
      </c>
      <c r="E972" s="7">
        <v>74.5799</v>
      </c>
      <c r="F972" s="6">
        <v>5.824735E7</v>
      </c>
      <c r="G972" s="6" t="s">
        <v>11</v>
      </c>
      <c r="H972" s="9"/>
      <c r="I972" s="9"/>
      <c r="J972" s="6">
        <f t="shared" si="1"/>
        <v>0</v>
      </c>
      <c r="K972" s="6">
        <f t="shared" si="2"/>
        <v>2014</v>
      </c>
      <c r="L972" s="9"/>
    </row>
    <row r="973" ht="15.75" hidden="1" customHeight="1">
      <c r="A973" s="5">
        <v>41694.0</v>
      </c>
      <c r="B973" s="6">
        <v>74.7356</v>
      </c>
      <c r="C973" s="6">
        <v>75.7028</v>
      </c>
      <c r="D973" s="6">
        <v>74.6314</v>
      </c>
      <c r="E973" s="7">
        <v>75.3642</v>
      </c>
      <c r="F973" s="6">
        <v>7.236495E7</v>
      </c>
      <c r="G973" s="6" t="s">
        <v>11</v>
      </c>
      <c r="H973" s="9"/>
      <c r="I973" s="9"/>
      <c r="J973" s="6">
        <f t="shared" si="1"/>
        <v>0</v>
      </c>
      <c r="K973" s="6">
        <f t="shared" si="2"/>
        <v>2014</v>
      </c>
      <c r="L973" s="9"/>
    </row>
    <row r="974" ht="15.75" hidden="1" customHeight="1">
      <c r="A974" s="5">
        <v>41691.0</v>
      </c>
      <c r="B974" s="6">
        <v>76.1132</v>
      </c>
      <c r="C974" s="6">
        <v>76.3671</v>
      </c>
      <c r="D974" s="6">
        <v>74.9428</v>
      </c>
      <c r="E974" s="7">
        <v>75.0356</v>
      </c>
      <c r="F974" s="6">
        <v>6.9757247E7</v>
      </c>
      <c r="G974" s="6" t="s">
        <v>11</v>
      </c>
      <c r="H974" s="9"/>
      <c r="I974" s="9"/>
      <c r="J974" s="6">
        <f t="shared" si="1"/>
        <v>0</v>
      </c>
      <c r="K974" s="6">
        <f t="shared" si="2"/>
        <v>2014</v>
      </c>
      <c r="L974" s="9"/>
    </row>
    <row r="975" ht="15.75" hidden="1" customHeight="1">
      <c r="A975" s="5">
        <v>41690.0</v>
      </c>
      <c r="B975" s="6">
        <v>76.1414</v>
      </c>
      <c r="C975" s="6">
        <v>76.7142</v>
      </c>
      <c r="D975" s="6">
        <v>75.5714</v>
      </c>
      <c r="E975" s="7">
        <v>75.8785</v>
      </c>
      <c r="F975" s="6">
        <v>7.6529103E7</v>
      </c>
      <c r="G975" s="6" t="s">
        <v>11</v>
      </c>
      <c r="H975" s="9"/>
      <c r="I975" s="9"/>
      <c r="J975" s="6">
        <f t="shared" si="1"/>
        <v>0</v>
      </c>
      <c r="K975" s="6">
        <f t="shared" si="2"/>
        <v>2014</v>
      </c>
      <c r="L975" s="9"/>
    </row>
    <row r="976" ht="15.75" hidden="1" customHeight="1">
      <c r="A976" s="5">
        <v>41689.0</v>
      </c>
      <c r="B976" s="6">
        <v>77.8214</v>
      </c>
      <c r="C976" s="6">
        <v>78.1271</v>
      </c>
      <c r="D976" s="6">
        <v>76.3356</v>
      </c>
      <c r="E976" s="7">
        <v>76.7671</v>
      </c>
      <c r="F976" s="6">
        <v>7.855442E7</v>
      </c>
      <c r="G976" s="6" t="s">
        <v>11</v>
      </c>
      <c r="H976" s="9"/>
      <c r="I976" s="9"/>
      <c r="J976" s="6">
        <f t="shared" si="1"/>
        <v>0</v>
      </c>
      <c r="K976" s="6">
        <f t="shared" si="2"/>
        <v>2014</v>
      </c>
      <c r="L976" s="9"/>
    </row>
    <row r="977" ht="15.75" hidden="1" customHeight="1">
      <c r="A977" s="5">
        <v>41688.0</v>
      </c>
      <c r="B977" s="6">
        <v>77.9999</v>
      </c>
      <c r="C977" s="6">
        <v>78.7413</v>
      </c>
      <c r="D977" s="6">
        <v>77.9442</v>
      </c>
      <c r="E977" s="7">
        <v>77.9985</v>
      </c>
      <c r="F977" s="6">
        <v>6.5306248E7</v>
      </c>
      <c r="G977" s="6" t="s">
        <v>11</v>
      </c>
      <c r="H977" s="9"/>
      <c r="I977" s="9"/>
      <c r="J977" s="6">
        <f t="shared" si="1"/>
        <v>0</v>
      </c>
      <c r="K977" s="6">
        <f t="shared" si="2"/>
        <v>2014</v>
      </c>
      <c r="L977" s="9"/>
    </row>
    <row r="978" ht="15.75" hidden="1" customHeight="1">
      <c r="A978" s="5">
        <v>41684.0</v>
      </c>
      <c r="B978" s="6">
        <v>77.4956</v>
      </c>
      <c r="C978" s="6">
        <v>77.9971</v>
      </c>
      <c r="D978" s="6">
        <v>77.3156</v>
      </c>
      <c r="E978" s="7">
        <v>77.7128</v>
      </c>
      <c r="F978" s="6">
        <v>6.8468036E7</v>
      </c>
      <c r="G978" s="6" t="s">
        <v>11</v>
      </c>
      <c r="H978" s="9"/>
      <c r="I978" s="9"/>
      <c r="J978" s="6">
        <f t="shared" si="1"/>
        <v>0</v>
      </c>
      <c r="K978" s="6">
        <f t="shared" si="2"/>
        <v>2014</v>
      </c>
      <c r="L978" s="9"/>
    </row>
    <row r="979" ht="15.75" hidden="1" customHeight="1">
      <c r="A979" s="5">
        <v>41683.0</v>
      </c>
      <c r="B979" s="6">
        <v>76.3799</v>
      </c>
      <c r="C979" s="6">
        <v>77.8356</v>
      </c>
      <c r="D979" s="6">
        <v>76.3142</v>
      </c>
      <c r="E979" s="7">
        <v>77.7756</v>
      </c>
      <c r="F979" s="6">
        <v>7.6960156E7</v>
      </c>
      <c r="G979" s="6" t="s">
        <v>11</v>
      </c>
      <c r="H979" s="9"/>
      <c r="I979" s="9"/>
      <c r="J979" s="6">
        <f t="shared" si="1"/>
        <v>0</v>
      </c>
      <c r="K979" s="6">
        <f t="shared" si="2"/>
        <v>2014</v>
      </c>
      <c r="L979" s="9"/>
    </row>
    <row r="980" ht="15.75" hidden="1" customHeight="1">
      <c r="A980" s="5">
        <v>41682.0</v>
      </c>
      <c r="B980" s="6">
        <v>76.7071</v>
      </c>
      <c r="C980" s="6">
        <v>77.0799</v>
      </c>
      <c r="D980" s="6">
        <v>76.1771</v>
      </c>
      <c r="E980" s="7">
        <v>76.5599</v>
      </c>
      <c r="F980" s="6">
        <v>7.7127064E7</v>
      </c>
      <c r="G980" s="6" t="s">
        <v>11</v>
      </c>
      <c r="H980" s="9"/>
      <c r="I980" s="9"/>
      <c r="J980" s="6">
        <f t="shared" si="1"/>
        <v>0</v>
      </c>
      <c r="K980" s="6">
        <f t="shared" si="2"/>
        <v>2014</v>
      </c>
      <c r="L980" s="9"/>
    </row>
    <row r="981" ht="15.75" hidden="1" customHeight="1">
      <c r="A981" s="5">
        <v>41681.0</v>
      </c>
      <c r="B981" s="6">
        <v>75.8014</v>
      </c>
      <c r="C981" s="6">
        <v>76.8214</v>
      </c>
      <c r="D981" s="6">
        <v>75.6428</v>
      </c>
      <c r="E981" s="7">
        <v>76.5656</v>
      </c>
      <c r="F981" s="6">
        <v>7.0672252E7</v>
      </c>
      <c r="G981" s="6" t="s">
        <v>11</v>
      </c>
      <c r="H981" s="9"/>
      <c r="I981" s="9"/>
      <c r="J981" s="6">
        <f t="shared" si="1"/>
        <v>0</v>
      </c>
      <c r="K981" s="6">
        <f t="shared" si="2"/>
        <v>2014</v>
      </c>
      <c r="L981" s="9"/>
    </row>
    <row r="982" ht="15.75" hidden="1" customHeight="1">
      <c r="A982" s="5">
        <v>41680.0</v>
      </c>
      <c r="B982" s="6">
        <v>74.0942</v>
      </c>
      <c r="C982" s="6">
        <v>75.9985</v>
      </c>
      <c r="D982" s="6">
        <v>73.9999</v>
      </c>
      <c r="E982" s="7">
        <v>75.5699</v>
      </c>
      <c r="F982" s="6">
        <v>8.6451022E7</v>
      </c>
      <c r="G982" s="6" t="s">
        <v>11</v>
      </c>
      <c r="H982" s="9"/>
      <c r="I982" s="9"/>
      <c r="J982" s="6">
        <f t="shared" si="1"/>
        <v>0</v>
      </c>
      <c r="K982" s="6">
        <f t="shared" si="2"/>
        <v>2014</v>
      </c>
      <c r="L982" s="9"/>
    </row>
    <row r="983" ht="15.75" hidden="1" customHeight="1">
      <c r="A983" s="5">
        <v>41677.0</v>
      </c>
      <c r="B983" s="6">
        <v>74.4828</v>
      </c>
      <c r="C983" s="6">
        <v>74.7042</v>
      </c>
      <c r="D983" s="6">
        <v>73.9114</v>
      </c>
      <c r="E983" s="7">
        <v>74.2399</v>
      </c>
      <c r="F983" s="6">
        <v>9.3638601E7</v>
      </c>
      <c r="G983" s="6" t="s">
        <v>11</v>
      </c>
      <c r="H983" s="9"/>
      <c r="I983" s="9"/>
      <c r="J983" s="6">
        <f t="shared" si="1"/>
        <v>0</v>
      </c>
      <c r="K983" s="6">
        <f t="shared" si="2"/>
        <v>2014</v>
      </c>
      <c r="L983" s="9"/>
    </row>
    <row r="984" ht="15.75" hidden="1" customHeight="1">
      <c r="A984" s="5">
        <v>41676.0</v>
      </c>
      <c r="B984" s="6">
        <v>72.8656</v>
      </c>
      <c r="C984" s="6">
        <v>73.3571</v>
      </c>
      <c r="D984" s="6">
        <v>72.5442</v>
      </c>
      <c r="E984" s="7">
        <v>73.2156</v>
      </c>
      <c r="F984" s="6">
        <v>6.4497223E7</v>
      </c>
      <c r="G984" s="6" t="s">
        <v>11</v>
      </c>
      <c r="H984" s="9"/>
      <c r="I984" s="9"/>
      <c r="J984" s="6">
        <f t="shared" si="1"/>
        <v>0</v>
      </c>
      <c r="K984" s="6">
        <f t="shared" si="2"/>
        <v>2014</v>
      </c>
      <c r="L984" s="9"/>
    </row>
    <row r="985" ht="15.75" hidden="1" customHeight="1">
      <c r="A985" s="5">
        <v>41675.0</v>
      </c>
      <c r="B985" s="6">
        <v>72.3656</v>
      </c>
      <c r="C985" s="6">
        <v>73.6114</v>
      </c>
      <c r="D985" s="6">
        <v>72.3216</v>
      </c>
      <c r="E985" s="7">
        <v>73.2271</v>
      </c>
      <c r="F985" s="6">
        <v>8.2322156E7</v>
      </c>
      <c r="G985" s="6" t="s">
        <v>11</v>
      </c>
      <c r="H985" s="9"/>
      <c r="I985" s="9"/>
      <c r="J985" s="6">
        <f t="shared" si="1"/>
        <v>0</v>
      </c>
      <c r="K985" s="6">
        <f t="shared" si="2"/>
        <v>2014</v>
      </c>
      <c r="L985" s="9"/>
    </row>
    <row r="986" ht="15.75" hidden="1" customHeight="1">
      <c r="A986" s="5">
        <v>41674.0</v>
      </c>
      <c r="B986" s="6">
        <v>72.2642</v>
      </c>
      <c r="C986" s="6">
        <v>72.7799</v>
      </c>
      <c r="D986" s="6">
        <v>71.8228</v>
      </c>
      <c r="E986" s="7">
        <v>72.6842</v>
      </c>
      <c r="F986" s="6">
        <v>9.4273543E7</v>
      </c>
      <c r="G986" s="6" t="s">
        <v>11</v>
      </c>
      <c r="H986" s="9"/>
      <c r="I986" s="9"/>
      <c r="J986" s="6">
        <f t="shared" si="1"/>
        <v>0</v>
      </c>
      <c r="K986" s="6">
        <f t="shared" si="2"/>
        <v>2014</v>
      </c>
      <c r="L986" s="9"/>
    </row>
    <row r="987" ht="15.75" hidden="1" customHeight="1">
      <c r="A987" s="5">
        <v>41673.0</v>
      </c>
      <c r="B987" s="6">
        <v>71.8014</v>
      </c>
      <c r="C987" s="6">
        <v>72.5328</v>
      </c>
      <c r="D987" s="6">
        <v>71.3285</v>
      </c>
      <c r="E987" s="7">
        <v>71.6471</v>
      </c>
      <c r="F987" s="6">
        <v>1.00620772E8</v>
      </c>
      <c r="G987" s="6" t="s">
        <v>11</v>
      </c>
      <c r="H987" s="9"/>
      <c r="I987" s="9"/>
      <c r="J987" s="6">
        <f t="shared" si="1"/>
        <v>0</v>
      </c>
      <c r="K987" s="6">
        <f t="shared" si="2"/>
        <v>2014</v>
      </c>
      <c r="L987" s="9"/>
    </row>
    <row r="988" ht="15.75" hidden="1" customHeight="1">
      <c r="A988" s="5">
        <v>41670.0</v>
      </c>
      <c r="B988" s="6">
        <v>70.7399</v>
      </c>
      <c r="C988" s="6">
        <v>71.6471</v>
      </c>
      <c r="D988" s="6">
        <v>70.5071</v>
      </c>
      <c r="E988" s="7">
        <v>71.5142</v>
      </c>
      <c r="F988" s="6">
        <v>1.16336444E8</v>
      </c>
      <c r="G988" s="6" t="s">
        <v>11</v>
      </c>
      <c r="H988" s="9"/>
      <c r="I988" s="9"/>
      <c r="J988" s="6">
        <f t="shared" si="1"/>
        <v>0</v>
      </c>
      <c r="K988" s="6">
        <f t="shared" si="2"/>
        <v>2014</v>
      </c>
      <c r="L988" s="9"/>
    </row>
    <row r="989" ht="15.75" hidden="1" customHeight="1">
      <c r="A989" s="5">
        <v>41669.0</v>
      </c>
      <c r="B989" s="6">
        <v>71.7914</v>
      </c>
      <c r="C989" s="6">
        <v>72.3571</v>
      </c>
      <c r="D989" s="6">
        <v>70.9571</v>
      </c>
      <c r="E989" s="7">
        <v>71.3974</v>
      </c>
      <c r="F989" s="6">
        <v>1.69762789E8</v>
      </c>
      <c r="G989" s="6" t="s">
        <v>11</v>
      </c>
      <c r="H989" s="9"/>
      <c r="I989" s="9"/>
      <c r="J989" s="6">
        <f t="shared" si="1"/>
        <v>0</v>
      </c>
      <c r="K989" s="6">
        <f t="shared" si="2"/>
        <v>2014</v>
      </c>
      <c r="L989" s="9"/>
    </row>
    <row r="990" ht="15.75" hidden="1" customHeight="1">
      <c r="A990" s="5">
        <v>41668.0</v>
      </c>
      <c r="B990" s="6">
        <v>71.9928</v>
      </c>
      <c r="C990" s="6">
        <v>72.4814</v>
      </c>
      <c r="D990" s="6">
        <v>71.2314</v>
      </c>
      <c r="E990" s="7">
        <v>71.5356</v>
      </c>
      <c r="F990" s="6">
        <v>1.25942796E8</v>
      </c>
      <c r="G990" s="6" t="s">
        <v>11</v>
      </c>
      <c r="H990" s="9"/>
      <c r="I990" s="9"/>
      <c r="J990" s="6">
        <f t="shared" si="1"/>
        <v>0</v>
      </c>
      <c r="K990" s="6">
        <f t="shared" si="2"/>
        <v>2014</v>
      </c>
      <c r="L990" s="9"/>
    </row>
    <row r="991" ht="15.75" hidden="1" customHeight="1">
      <c r="A991" s="5">
        <v>41667.0</v>
      </c>
      <c r="B991" s="6">
        <v>72.6799</v>
      </c>
      <c r="C991" s="6">
        <v>73.5714</v>
      </c>
      <c r="D991" s="6">
        <v>71.7242</v>
      </c>
      <c r="E991" s="7">
        <v>72.3571</v>
      </c>
      <c r="F991" s="6">
        <v>2.66833581E8</v>
      </c>
      <c r="G991" s="6" t="s">
        <v>11</v>
      </c>
      <c r="H991" s="9"/>
      <c r="I991" s="9"/>
      <c r="J991" s="6">
        <f t="shared" si="1"/>
        <v>0</v>
      </c>
      <c r="K991" s="6">
        <f t="shared" si="2"/>
        <v>2014</v>
      </c>
      <c r="L991" s="9"/>
    </row>
    <row r="992" ht="15.75" hidden="1" customHeight="1">
      <c r="A992" s="5">
        <v>41666.0</v>
      </c>
      <c r="B992" s="6">
        <v>78.5813</v>
      </c>
      <c r="C992" s="6">
        <v>79.2571</v>
      </c>
      <c r="D992" s="6">
        <v>77.9642</v>
      </c>
      <c r="E992" s="7">
        <v>78.6428</v>
      </c>
      <c r="F992" s="6">
        <v>1.44219152E8</v>
      </c>
      <c r="G992" s="6" t="s">
        <v>11</v>
      </c>
      <c r="H992" s="9"/>
      <c r="I992" s="9"/>
      <c r="J992" s="6">
        <f t="shared" si="1"/>
        <v>0</v>
      </c>
      <c r="K992" s="6">
        <f t="shared" si="2"/>
        <v>2014</v>
      </c>
      <c r="L992" s="9"/>
    </row>
    <row r="993" ht="15.75" hidden="1" customHeight="1">
      <c r="A993" s="5">
        <v>41663.0</v>
      </c>
      <c r="B993" s="6">
        <v>79.1428</v>
      </c>
      <c r="C993" s="6">
        <v>79.3742</v>
      </c>
      <c r="D993" s="6">
        <v>77.8214</v>
      </c>
      <c r="E993" s="7">
        <v>78.0099</v>
      </c>
      <c r="F993" s="6">
        <v>1.08384437E8</v>
      </c>
      <c r="G993" s="6" t="s">
        <v>11</v>
      </c>
      <c r="H993" s="9"/>
      <c r="I993" s="9"/>
      <c r="J993" s="6">
        <f t="shared" si="1"/>
        <v>0</v>
      </c>
      <c r="K993" s="6">
        <f t="shared" si="2"/>
        <v>2014</v>
      </c>
      <c r="L993" s="9"/>
    </row>
    <row r="994" ht="15.75" hidden="1" customHeight="1">
      <c r="A994" s="5">
        <v>41662.0</v>
      </c>
      <c r="B994" s="6">
        <v>78.5628</v>
      </c>
      <c r="C994" s="6">
        <v>79.4999</v>
      </c>
      <c r="D994" s="6">
        <v>77.8294</v>
      </c>
      <c r="E994" s="7">
        <v>79.4542</v>
      </c>
      <c r="F994" s="6">
        <v>1.00978346E8</v>
      </c>
      <c r="G994" s="6" t="s">
        <v>11</v>
      </c>
      <c r="H994" s="9"/>
      <c r="I994" s="9"/>
      <c r="J994" s="6">
        <f t="shared" si="1"/>
        <v>0</v>
      </c>
      <c r="K994" s="6">
        <f t="shared" si="2"/>
        <v>2014</v>
      </c>
      <c r="L994" s="9"/>
    </row>
    <row r="995" ht="15.75" hidden="1" customHeight="1">
      <c r="A995" s="5">
        <v>41661.0</v>
      </c>
      <c r="B995" s="6">
        <v>78.702</v>
      </c>
      <c r="C995" s="6">
        <v>79.6128</v>
      </c>
      <c r="D995" s="6">
        <v>78.2585</v>
      </c>
      <c r="E995" s="7">
        <v>78.7871</v>
      </c>
      <c r="F995" s="6">
        <v>9.5219334E7</v>
      </c>
      <c r="G995" s="6" t="s">
        <v>11</v>
      </c>
      <c r="H995" s="9"/>
      <c r="I995" s="9"/>
      <c r="J995" s="6">
        <f t="shared" si="1"/>
        <v>0</v>
      </c>
      <c r="K995" s="6">
        <f t="shared" si="2"/>
        <v>2014</v>
      </c>
      <c r="L995" s="9"/>
    </row>
    <row r="996" ht="15.75" hidden="1" customHeight="1">
      <c r="A996" s="5">
        <v>41660.0</v>
      </c>
      <c r="B996" s="6">
        <v>77.2842</v>
      </c>
      <c r="C996" s="6">
        <v>78.5813</v>
      </c>
      <c r="D996" s="6">
        <v>77.2028</v>
      </c>
      <c r="E996" s="7">
        <v>78.4385</v>
      </c>
      <c r="F996" s="6">
        <v>8.2255544E7</v>
      </c>
      <c r="G996" s="6" t="s">
        <v>11</v>
      </c>
      <c r="H996" s="9"/>
      <c r="I996" s="9"/>
      <c r="J996" s="6">
        <f t="shared" si="1"/>
        <v>0</v>
      </c>
      <c r="K996" s="6">
        <f t="shared" si="2"/>
        <v>2014</v>
      </c>
      <c r="L996" s="9"/>
    </row>
    <row r="997" ht="15.75" hidden="1" customHeight="1">
      <c r="A997" s="5">
        <v>41656.0</v>
      </c>
      <c r="B997" s="6">
        <v>78.7828</v>
      </c>
      <c r="C997" s="6">
        <v>78.8671</v>
      </c>
      <c r="D997" s="6">
        <v>77.1285</v>
      </c>
      <c r="E997" s="7">
        <v>77.2385</v>
      </c>
      <c r="F997" s="6">
        <v>1.08426689E8</v>
      </c>
      <c r="G997" s="6" t="s">
        <v>11</v>
      </c>
      <c r="H997" s="9"/>
      <c r="I997" s="9"/>
      <c r="J997" s="6">
        <f t="shared" si="1"/>
        <v>0</v>
      </c>
      <c r="K997" s="6">
        <f t="shared" si="2"/>
        <v>2014</v>
      </c>
      <c r="L997" s="9"/>
    </row>
    <row r="998" ht="15.75" hidden="1" customHeight="1">
      <c r="A998" s="5">
        <v>41655.0</v>
      </c>
      <c r="B998" s="6">
        <v>79.2713</v>
      </c>
      <c r="C998" s="6">
        <v>79.5499</v>
      </c>
      <c r="D998" s="6">
        <v>78.8113</v>
      </c>
      <c r="E998" s="7">
        <v>79.1785</v>
      </c>
      <c r="F998" s="6">
        <v>5.747133E7</v>
      </c>
      <c r="G998" s="6" t="s">
        <v>11</v>
      </c>
      <c r="H998" s="9"/>
      <c r="I998" s="9"/>
      <c r="J998" s="6">
        <f t="shared" si="1"/>
        <v>0</v>
      </c>
      <c r="K998" s="6">
        <f t="shared" si="2"/>
        <v>2014</v>
      </c>
      <c r="L998" s="9"/>
    </row>
    <row r="999" ht="15.75" hidden="1" customHeight="1">
      <c r="A999" s="5">
        <v>41654.0</v>
      </c>
      <c r="B999" s="6">
        <v>79.0742</v>
      </c>
      <c r="C999" s="6">
        <v>80.0285</v>
      </c>
      <c r="D999" s="6">
        <v>78.8085</v>
      </c>
      <c r="E999" s="7">
        <v>79.6228</v>
      </c>
      <c r="F999" s="6">
        <v>9.8472619E7</v>
      </c>
      <c r="G999" s="6" t="s">
        <v>11</v>
      </c>
      <c r="H999" s="9"/>
      <c r="I999" s="9"/>
      <c r="J999" s="6">
        <f t="shared" si="1"/>
        <v>0</v>
      </c>
      <c r="K999" s="6">
        <f t="shared" si="2"/>
        <v>2014</v>
      </c>
      <c r="L999" s="9"/>
    </row>
    <row r="1000" ht="15.75" hidden="1" customHeight="1">
      <c r="A1000" s="5">
        <v>41653.0</v>
      </c>
      <c r="B1000" s="6">
        <v>76.8885</v>
      </c>
      <c r="C1000" s="6">
        <v>78.1042</v>
      </c>
      <c r="D1000" s="6">
        <v>76.8085</v>
      </c>
      <c r="E1000" s="7">
        <v>78.0556</v>
      </c>
      <c r="F1000" s="6">
        <v>8.3734371E7</v>
      </c>
      <c r="G1000" s="6" t="s">
        <v>11</v>
      </c>
      <c r="H1000" s="9"/>
      <c r="I1000" s="9"/>
      <c r="J1000" s="6">
        <f t="shared" si="1"/>
        <v>0</v>
      </c>
      <c r="K1000" s="6">
        <f t="shared" si="2"/>
        <v>2014</v>
      </c>
      <c r="L1000" s="9"/>
    </row>
    <row r="1001" ht="15.75" hidden="1" customHeight="1">
      <c r="A1001" s="5">
        <v>41652.0</v>
      </c>
      <c r="B1001" s="6">
        <v>75.7014</v>
      </c>
      <c r="C1001" s="6">
        <v>77.4999</v>
      </c>
      <c r="D1001" s="6">
        <v>75.6971</v>
      </c>
      <c r="E1001" s="7">
        <v>76.5328</v>
      </c>
      <c r="F1001" s="6">
        <v>9.4860843E7</v>
      </c>
      <c r="G1001" s="6" t="s">
        <v>11</v>
      </c>
      <c r="H1001" s="9"/>
      <c r="I1001" s="9"/>
      <c r="J1001" s="6">
        <f t="shared" si="1"/>
        <v>0</v>
      </c>
      <c r="K1001" s="6">
        <f t="shared" si="2"/>
        <v>2014</v>
      </c>
      <c r="L1001" s="9"/>
    </row>
    <row r="1002" ht="15.75" hidden="1" customHeight="1">
      <c r="A1002" s="5">
        <v>41649.0</v>
      </c>
      <c r="B1002" s="6">
        <v>77.1185</v>
      </c>
      <c r="C1002" s="6">
        <v>77.2571</v>
      </c>
      <c r="D1002" s="6">
        <v>75.8728</v>
      </c>
      <c r="E1002" s="7">
        <v>76.1342</v>
      </c>
      <c r="F1002" s="6">
        <v>7.6320664E7</v>
      </c>
      <c r="G1002" s="6" t="s">
        <v>11</v>
      </c>
      <c r="H1002" s="9"/>
      <c r="I1002" s="9"/>
      <c r="J1002" s="6">
        <f t="shared" si="1"/>
        <v>0</v>
      </c>
      <c r="K1002" s="6">
        <f t="shared" si="2"/>
        <v>2014</v>
      </c>
      <c r="L1002" s="9"/>
    </row>
    <row r="1003" ht="15.75" hidden="1" customHeight="1">
      <c r="A1003" s="5">
        <v>41648.0</v>
      </c>
      <c r="B1003" s="6">
        <v>78.1142</v>
      </c>
      <c r="C1003" s="6">
        <v>78.1228</v>
      </c>
      <c r="D1003" s="6">
        <v>76.4785</v>
      </c>
      <c r="E1003" s="7">
        <v>76.6455</v>
      </c>
      <c r="F1003" s="6">
        <v>6.9905199E7</v>
      </c>
      <c r="G1003" s="6" t="s">
        <v>11</v>
      </c>
      <c r="H1003" s="9"/>
      <c r="I1003" s="9"/>
      <c r="J1003" s="6">
        <f t="shared" si="1"/>
        <v>0</v>
      </c>
      <c r="K1003" s="6">
        <f t="shared" si="2"/>
        <v>2014</v>
      </c>
      <c r="L1003" s="9"/>
    </row>
    <row r="1004" ht="15.75" hidden="1" customHeight="1">
      <c r="A1004" s="5">
        <v>41647.0</v>
      </c>
      <c r="B1004" s="6">
        <v>76.9728</v>
      </c>
      <c r="C1004" s="6">
        <v>77.9371</v>
      </c>
      <c r="D1004" s="6">
        <v>76.9556</v>
      </c>
      <c r="E1004" s="7">
        <v>77.6371</v>
      </c>
      <c r="F1004" s="6">
        <v>6.4686685E7</v>
      </c>
      <c r="G1004" s="6" t="s">
        <v>11</v>
      </c>
      <c r="H1004" s="9"/>
      <c r="I1004" s="9"/>
      <c r="J1004" s="6">
        <f t="shared" si="1"/>
        <v>0</v>
      </c>
      <c r="K1004" s="6">
        <f t="shared" si="2"/>
        <v>2014</v>
      </c>
      <c r="L1004" s="9"/>
    </row>
    <row r="1005" ht="15.75" hidden="1" customHeight="1">
      <c r="A1005" s="5">
        <v>41646.0</v>
      </c>
      <c r="B1005" s="6">
        <v>77.7599</v>
      </c>
      <c r="C1005" s="6">
        <v>77.9942</v>
      </c>
      <c r="D1005" s="6">
        <v>76.8464</v>
      </c>
      <c r="E1005" s="7">
        <v>77.1481</v>
      </c>
      <c r="F1005" s="6">
        <v>7.9432766E7</v>
      </c>
      <c r="G1005" s="6" t="s">
        <v>11</v>
      </c>
      <c r="H1005" s="9"/>
      <c r="I1005" s="9"/>
      <c r="J1005" s="6">
        <f t="shared" si="1"/>
        <v>0</v>
      </c>
      <c r="K1005" s="6">
        <f t="shared" si="2"/>
        <v>2014</v>
      </c>
      <c r="L1005" s="9"/>
    </row>
    <row r="1006" ht="15.75" hidden="1" customHeight="1">
      <c r="A1006" s="5">
        <v>41645.0</v>
      </c>
      <c r="B1006" s="6">
        <v>76.7785</v>
      </c>
      <c r="C1006" s="6">
        <v>78.1142</v>
      </c>
      <c r="D1006" s="6">
        <v>76.2285</v>
      </c>
      <c r="E1006" s="7">
        <v>77.7042</v>
      </c>
      <c r="F1006" s="6">
        <v>1.03359151E8</v>
      </c>
      <c r="G1006" s="6" t="s">
        <v>11</v>
      </c>
      <c r="H1006" s="9"/>
      <c r="I1006" s="9"/>
      <c r="J1006" s="6">
        <f t="shared" si="1"/>
        <v>0</v>
      </c>
      <c r="K1006" s="6">
        <f t="shared" si="2"/>
        <v>2014</v>
      </c>
      <c r="L1006" s="9"/>
    </row>
    <row r="1007" ht="15.75" hidden="1" customHeight="1">
      <c r="A1007" s="5">
        <v>41642.0</v>
      </c>
      <c r="B1007" s="6">
        <v>78.9799</v>
      </c>
      <c r="C1007" s="6">
        <v>79.0999</v>
      </c>
      <c r="D1007" s="6">
        <v>77.2042</v>
      </c>
      <c r="E1007" s="7">
        <v>77.2828</v>
      </c>
      <c r="F1007" s="6">
        <v>9.830387E7</v>
      </c>
      <c r="G1007" s="6" t="s">
        <v>11</v>
      </c>
      <c r="H1007" s="9"/>
      <c r="I1007" s="9"/>
      <c r="J1007" s="6">
        <f t="shared" si="1"/>
        <v>0</v>
      </c>
      <c r="K1007" s="6">
        <f t="shared" si="2"/>
        <v>2014</v>
      </c>
      <c r="L1007" s="9"/>
    </row>
    <row r="1008" ht="15.75" hidden="1" customHeight="1">
      <c r="A1008" s="5">
        <v>41641.0</v>
      </c>
      <c r="B1008" s="6">
        <v>79.3828</v>
      </c>
      <c r="C1008" s="6">
        <v>79.5756</v>
      </c>
      <c r="D1008" s="6">
        <v>78.8601</v>
      </c>
      <c r="E1008" s="7">
        <v>79.0185</v>
      </c>
      <c r="F1008" s="6">
        <v>5.8791957E7</v>
      </c>
      <c r="G1008" s="6" t="s">
        <v>11</v>
      </c>
      <c r="H1008" s="9"/>
      <c r="I1008" s="9"/>
      <c r="J1008" s="6">
        <f t="shared" si="1"/>
        <v>0</v>
      </c>
      <c r="K1008" s="6">
        <f t="shared" si="2"/>
        <v>2014</v>
      </c>
      <c r="L1008" s="9"/>
    </row>
    <row r="1009" ht="15.75" hidden="1" customHeight="1">
      <c r="A1009" s="5">
        <v>41639.0</v>
      </c>
      <c r="B1009" s="6">
        <v>79.1671</v>
      </c>
      <c r="C1009" s="6">
        <v>80.1828</v>
      </c>
      <c r="D1009" s="6">
        <v>79.1428</v>
      </c>
      <c r="E1009" s="7">
        <v>80.1456</v>
      </c>
      <c r="F1009" s="6">
        <v>5.5819372E7</v>
      </c>
      <c r="G1009" s="6" t="s">
        <v>11</v>
      </c>
      <c r="H1009" s="9"/>
      <c r="I1009" s="9"/>
      <c r="J1009" s="6">
        <f t="shared" si="1"/>
        <v>0</v>
      </c>
      <c r="K1009" s="6">
        <f t="shared" si="2"/>
        <v>2013</v>
      </c>
      <c r="L1009" s="9"/>
    </row>
    <row r="1010" ht="15.75" hidden="1" customHeight="1">
      <c r="A1010" s="5">
        <v>41638.0</v>
      </c>
      <c r="B1010" s="6">
        <v>79.6371</v>
      </c>
      <c r="C1010" s="6">
        <v>80.0128</v>
      </c>
      <c r="D1010" s="6">
        <v>78.9029</v>
      </c>
      <c r="E1010" s="7">
        <v>79.2171</v>
      </c>
      <c r="F1010" s="6">
        <v>6.3407722E7</v>
      </c>
      <c r="G1010" s="6" t="s">
        <v>11</v>
      </c>
      <c r="H1010" s="9"/>
      <c r="I1010" s="9"/>
      <c r="J1010" s="6">
        <f t="shared" si="1"/>
        <v>0</v>
      </c>
      <c r="K1010" s="6">
        <f t="shared" si="2"/>
        <v>2013</v>
      </c>
      <c r="L1010" s="9"/>
    </row>
    <row r="1011" ht="15.75" hidden="1" customHeight="1">
      <c r="A1011" s="5">
        <v>41635.0</v>
      </c>
      <c r="B1011" s="6">
        <v>80.5456</v>
      </c>
      <c r="C1011" s="6">
        <v>80.6299</v>
      </c>
      <c r="D1011" s="6">
        <v>79.9285</v>
      </c>
      <c r="E1011" s="7">
        <v>80.0128</v>
      </c>
      <c r="F1011" s="6">
        <v>5.6471317E7</v>
      </c>
      <c r="G1011" s="6" t="s">
        <v>11</v>
      </c>
      <c r="H1011" s="9"/>
      <c r="I1011" s="9"/>
      <c r="J1011" s="6">
        <f t="shared" si="1"/>
        <v>0</v>
      </c>
      <c r="K1011" s="6">
        <f t="shared" si="2"/>
        <v>2013</v>
      </c>
      <c r="L1011" s="9"/>
    </row>
    <row r="1012" ht="15.75" hidden="1" customHeight="1">
      <c r="A1012" s="5">
        <v>41634.0</v>
      </c>
      <c r="B1012" s="6">
        <v>81.1571</v>
      </c>
      <c r="C1012" s="6">
        <v>81.3571</v>
      </c>
      <c r="D1012" s="6">
        <v>80.4822</v>
      </c>
      <c r="E1012" s="7">
        <v>80.5571</v>
      </c>
      <c r="F1012" s="6">
        <v>5.1002035E7</v>
      </c>
      <c r="G1012" s="6" t="s">
        <v>11</v>
      </c>
      <c r="H1012" s="9"/>
      <c r="I1012" s="9"/>
      <c r="J1012" s="6">
        <f t="shared" si="1"/>
        <v>0</v>
      </c>
      <c r="K1012" s="6">
        <f t="shared" si="2"/>
        <v>2013</v>
      </c>
      <c r="L1012" s="9"/>
    </row>
    <row r="1013" ht="15.75" hidden="1" customHeight="1">
      <c r="A1013" s="5">
        <v>41632.0</v>
      </c>
      <c r="B1013" s="6">
        <v>81.4128</v>
      </c>
      <c r="C1013" s="6">
        <v>81.6971</v>
      </c>
      <c r="D1013" s="6">
        <v>80.8613</v>
      </c>
      <c r="E1013" s="7">
        <v>81.0956</v>
      </c>
      <c r="F1013" s="6">
        <v>4.1888735E7</v>
      </c>
      <c r="G1013" s="6" t="s">
        <v>11</v>
      </c>
      <c r="H1013" s="9"/>
      <c r="I1013" s="9"/>
      <c r="J1013" s="6">
        <f t="shared" si="1"/>
        <v>0</v>
      </c>
      <c r="K1013" s="6">
        <f t="shared" si="2"/>
        <v>2013</v>
      </c>
      <c r="L1013" s="9"/>
    </row>
    <row r="1014" ht="15.75" hidden="1" customHeight="1">
      <c r="A1014" s="5">
        <v>41631.0</v>
      </c>
      <c r="B1014" s="6">
        <v>81.1428</v>
      </c>
      <c r="C1014" s="6">
        <v>81.5313</v>
      </c>
      <c r="D1014" s="6">
        <v>80.3942</v>
      </c>
      <c r="E1014" s="7">
        <v>81.4413</v>
      </c>
      <c r="F1014" s="6">
        <v>1.25326831E8</v>
      </c>
      <c r="G1014" s="6" t="s">
        <v>11</v>
      </c>
      <c r="H1014" s="9"/>
      <c r="I1014" s="9"/>
      <c r="J1014" s="6">
        <f t="shared" si="1"/>
        <v>0</v>
      </c>
      <c r="K1014" s="6">
        <f t="shared" si="2"/>
        <v>2013</v>
      </c>
      <c r="L1014" s="9"/>
    </row>
    <row r="1015" ht="15.75" hidden="1" customHeight="1">
      <c r="A1015" s="5">
        <v>41628.0</v>
      </c>
      <c r="B1015" s="6">
        <v>77.9185</v>
      </c>
      <c r="C1015" s="6">
        <v>78.8013</v>
      </c>
      <c r="D1015" s="6">
        <v>77.831</v>
      </c>
      <c r="E1015" s="7">
        <v>78.4314</v>
      </c>
      <c r="F1015" s="6">
        <v>1.09103435E8</v>
      </c>
      <c r="G1015" s="6" t="s">
        <v>11</v>
      </c>
      <c r="H1015" s="9"/>
      <c r="I1015" s="9"/>
      <c r="J1015" s="6">
        <f t="shared" si="1"/>
        <v>0</v>
      </c>
      <c r="K1015" s="6">
        <f t="shared" si="2"/>
        <v>2013</v>
      </c>
      <c r="L1015" s="9"/>
    </row>
    <row r="1016" ht="15.75" hidden="1" customHeight="1">
      <c r="A1016" s="5">
        <v>41627.0</v>
      </c>
      <c r="B1016" s="6">
        <v>78.4999</v>
      </c>
      <c r="C1016" s="6">
        <v>78.5713</v>
      </c>
      <c r="D1016" s="6">
        <v>77.6757</v>
      </c>
      <c r="E1016" s="7">
        <v>77.7799</v>
      </c>
      <c r="F1016" s="6">
        <v>8.0239369E7</v>
      </c>
      <c r="G1016" s="6" t="s">
        <v>11</v>
      </c>
      <c r="H1016" s="9"/>
      <c r="I1016" s="9"/>
      <c r="J1016" s="6">
        <f t="shared" si="1"/>
        <v>0</v>
      </c>
      <c r="K1016" s="6">
        <f t="shared" si="2"/>
        <v>2013</v>
      </c>
      <c r="L1016" s="9"/>
    </row>
    <row r="1017" ht="15.75" hidden="1" customHeight="1">
      <c r="A1017" s="5">
        <v>41626.0</v>
      </c>
      <c r="B1017" s="6">
        <v>78.5285</v>
      </c>
      <c r="C1017" s="6">
        <v>78.7785</v>
      </c>
      <c r="D1017" s="6">
        <v>76.9714</v>
      </c>
      <c r="E1017" s="7">
        <v>78.6813</v>
      </c>
      <c r="F1017" s="6">
        <v>1.41465807E8</v>
      </c>
      <c r="G1017" s="6" t="s">
        <v>11</v>
      </c>
      <c r="H1017" s="9"/>
      <c r="I1017" s="9"/>
      <c r="J1017" s="6">
        <f t="shared" si="1"/>
        <v>0</v>
      </c>
      <c r="K1017" s="6">
        <f t="shared" si="2"/>
        <v>2013</v>
      </c>
      <c r="L1017" s="9"/>
    </row>
    <row r="1018" ht="15.75" hidden="1" customHeight="1">
      <c r="A1018" s="5">
        <v>41625.0</v>
      </c>
      <c r="B1018" s="6">
        <v>79.4013</v>
      </c>
      <c r="C1018" s="6">
        <v>79.9199</v>
      </c>
      <c r="D1018" s="6">
        <v>79.0535</v>
      </c>
      <c r="E1018" s="7">
        <v>79.2842</v>
      </c>
      <c r="F1018" s="6">
        <v>5.7475649E7</v>
      </c>
      <c r="G1018" s="6" t="s">
        <v>11</v>
      </c>
      <c r="H1018" s="9"/>
      <c r="I1018" s="9"/>
      <c r="J1018" s="6">
        <f t="shared" si="1"/>
        <v>0</v>
      </c>
      <c r="K1018" s="6">
        <f t="shared" si="2"/>
        <v>2013</v>
      </c>
      <c r="L1018" s="9"/>
    </row>
    <row r="1019" ht="15.75" hidden="1" customHeight="1">
      <c r="A1019" s="5">
        <v>41624.0</v>
      </c>
      <c r="B1019" s="6">
        <v>79.2885</v>
      </c>
      <c r="C1019" s="6">
        <v>80.3769</v>
      </c>
      <c r="D1019" s="6">
        <v>79.2871</v>
      </c>
      <c r="E1019" s="7">
        <v>79.6428</v>
      </c>
      <c r="F1019" s="6">
        <v>7.0648452E7</v>
      </c>
      <c r="G1019" s="6" t="s">
        <v>11</v>
      </c>
      <c r="H1019" s="9"/>
      <c r="I1019" s="9"/>
      <c r="J1019" s="6">
        <f t="shared" si="1"/>
        <v>0</v>
      </c>
      <c r="K1019" s="6">
        <f t="shared" si="2"/>
        <v>2013</v>
      </c>
      <c r="L1019" s="9"/>
    </row>
    <row r="1020" ht="15.75" hidden="1" customHeight="1">
      <c r="A1020" s="5">
        <v>41621.0</v>
      </c>
      <c r="B1020" s="6">
        <v>80.4071</v>
      </c>
      <c r="C1020" s="6">
        <v>80.4113</v>
      </c>
      <c r="D1020" s="6">
        <v>79.0956</v>
      </c>
      <c r="E1020" s="7">
        <v>79.2042</v>
      </c>
      <c r="F1020" s="6">
        <v>8.3205283E7</v>
      </c>
      <c r="G1020" s="6" t="s">
        <v>11</v>
      </c>
      <c r="H1020" s="9"/>
      <c r="I1020" s="9"/>
      <c r="J1020" s="6">
        <f t="shared" si="1"/>
        <v>0</v>
      </c>
      <c r="K1020" s="6">
        <f t="shared" si="2"/>
        <v>2013</v>
      </c>
      <c r="L1020" s="9"/>
    </row>
    <row r="1021" ht="15.75" hidden="1" customHeight="1">
      <c r="A1021" s="5">
        <v>41620.0</v>
      </c>
      <c r="B1021" s="6">
        <v>80.3058</v>
      </c>
      <c r="C1021" s="6">
        <v>80.7628</v>
      </c>
      <c r="D1021" s="6">
        <v>80.0042</v>
      </c>
      <c r="E1021" s="7">
        <v>80.0771</v>
      </c>
      <c r="F1021" s="6">
        <v>6.5572318E7</v>
      </c>
      <c r="G1021" s="6" t="s">
        <v>11</v>
      </c>
      <c r="H1021" s="9"/>
      <c r="I1021" s="9"/>
      <c r="J1021" s="6">
        <f t="shared" si="1"/>
        <v>0</v>
      </c>
      <c r="K1021" s="6">
        <f t="shared" si="2"/>
        <v>2013</v>
      </c>
      <c r="L1021" s="9"/>
    </row>
    <row r="1022" ht="15.75" hidden="1" customHeight="1">
      <c r="A1022" s="5">
        <v>41619.0</v>
      </c>
      <c r="B1022" s="6">
        <v>80.9999</v>
      </c>
      <c r="C1022" s="6">
        <v>81.5671</v>
      </c>
      <c r="D1022" s="6">
        <v>79.9556</v>
      </c>
      <c r="E1022" s="7">
        <v>80.1942</v>
      </c>
      <c r="F1022" s="6">
        <v>8.9929693E7</v>
      </c>
      <c r="G1022" s="6" t="s">
        <v>11</v>
      </c>
      <c r="H1022" s="9"/>
      <c r="I1022" s="9"/>
      <c r="J1022" s="6">
        <f t="shared" si="1"/>
        <v>0</v>
      </c>
      <c r="K1022" s="6">
        <f t="shared" si="2"/>
        <v>2013</v>
      </c>
      <c r="L1022" s="9"/>
    </row>
    <row r="1023" ht="15.75" hidden="1" customHeight="1">
      <c r="A1023" s="5">
        <v>41618.0</v>
      </c>
      <c r="B1023" s="6">
        <v>80.5113</v>
      </c>
      <c r="C1023" s="6">
        <v>81.1256</v>
      </c>
      <c r="D1023" s="6">
        <v>80.1713</v>
      </c>
      <c r="E1023" s="7">
        <v>80.7928</v>
      </c>
      <c r="F1023" s="6">
        <v>6.956761E7</v>
      </c>
      <c r="G1023" s="6" t="s">
        <v>11</v>
      </c>
      <c r="H1023" s="9"/>
      <c r="I1023" s="9"/>
      <c r="J1023" s="6">
        <f t="shared" si="1"/>
        <v>0</v>
      </c>
      <c r="K1023" s="6">
        <f t="shared" si="2"/>
        <v>2013</v>
      </c>
      <c r="L1023" s="9"/>
    </row>
    <row r="1024" ht="15.75" hidden="1" customHeight="1">
      <c r="A1024" s="5">
        <v>41617.0</v>
      </c>
      <c r="B1024" s="6">
        <v>80.1285</v>
      </c>
      <c r="C1024" s="6">
        <v>81.3685</v>
      </c>
      <c r="D1024" s="6">
        <v>80.1285</v>
      </c>
      <c r="E1024" s="7">
        <v>80.9185</v>
      </c>
      <c r="F1024" s="6">
        <v>8.0123533E7</v>
      </c>
      <c r="G1024" s="6" t="s">
        <v>11</v>
      </c>
      <c r="H1024" s="9"/>
      <c r="I1024" s="9"/>
      <c r="J1024" s="6">
        <f t="shared" si="1"/>
        <v>0</v>
      </c>
      <c r="K1024" s="6">
        <f t="shared" si="2"/>
        <v>2013</v>
      </c>
      <c r="L1024" s="9"/>
    </row>
    <row r="1025" ht="15.75" hidden="1" customHeight="1">
      <c r="A1025" s="5">
        <v>41614.0</v>
      </c>
      <c r="B1025" s="6">
        <v>80.8271</v>
      </c>
      <c r="C1025" s="6">
        <v>80.9642</v>
      </c>
      <c r="D1025" s="6">
        <v>79.9385</v>
      </c>
      <c r="E1025" s="7">
        <v>80.0028</v>
      </c>
      <c r="F1025" s="6">
        <v>8.6088352E7</v>
      </c>
      <c r="G1025" s="6" t="s">
        <v>11</v>
      </c>
      <c r="H1025" s="9"/>
      <c r="I1025" s="9"/>
      <c r="J1025" s="6">
        <f t="shared" si="1"/>
        <v>0</v>
      </c>
      <c r="K1025" s="6">
        <f t="shared" si="2"/>
        <v>2013</v>
      </c>
      <c r="L1025" s="9"/>
    </row>
    <row r="1026" ht="15.75" hidden="1" customHeight="1">
      <c r="A1026" s="5">
        <v>41613.0</v>
      </c>
      <c r="B1026" s="6">
        <v>81.8071</v>
      </c>
      <c r="C1026" s="6">
        <v>82.1622</v>
      </c>
      <c r="D1026" s="6">
        <v>80.9156</v>
      </c>
      <c r="E1026" s="7">
        <v>81.1286</v>
      </c>
      <c r="F1026" s="6">
        <v>1.11895315E8</v>
      </c>
      <c r="G1026" s="6" t="s">
        <v>11</v>
      </c>
      <c r="H1026" s="9"/>
      <c r="I1026" s="9"/>
      <c r="J1026" s="6">
        <f t="shared" si="1"/>
        <v>0</v>
      </c>
      <c r="K1026" s="6">
        <f t="shared" si="2"/>
        <v>2013</v>
      </c>
      <c r="L1026" s="9"/>
    </row>
    <row r="1027" ht="15.75" hidden="1" customHeight="1">
      <c r="A1027" s="5">
        <v>41612.0</v>
      </c>
      <c r="B1027" s="6">
        <v>80.7856</v>
      </c>
      <c r="C1027" s="6">
        <v>81.3128</v>
      </c>
      <c r="D1027" s="6">
        <v>80.1171</v>
      </c>
      <c r="E1027" s="7">
        <v>80.7142</v>
      </c>
      <c r="F1027" s="6">
        <v>9.4452666E7</v>
      </c>
      <c r="G1027" s="6" t="s">
        <v>11</v>
      </c>
      <c r="H1027" s="9"/>
      <c r="I1027" s="9"/>
      <c r="J1027" s="6">
        <f t="shared" si="1"/>
        <v>0</v>
      </c>
      <c r="K1027" s="6">
        <f t="shared" si="2"/>
        <v>2013</v>
      </c>
      <c r="L1027" s="9"/>
    </row>
    <row r="1028" ht="15.75" hidden="1" customHeight="1">
      <c r="A1028" s="5">
        <v>41611.0</v>
      </c>
      <c r="B1028" s="6">
        <v>79.7571</v>
      </c>
      <c r="C1028" s="6">
        <v>80.9113</v>
      </c>
      <c r="D1028" s="6">
        <v>79.6685</v>
      </c>
      <c r="E1028" s="7">
        <v>80.9031</v>
      </c>
      <c r="F1028" s="6">
        <v>1.12741734E8</v>
      </c>
      <c r="G1028" s="6" t="s">
        <v>11</v>
      </c>
      <c r="H1028" s="9"/>
      <c r="I1028" s="9"/>
      <c r="J1028" s="6">
        <f t="shared" si="1"/>
        <v>0</v>
      </c>
      <c r="K1028" s="6">
        <f t="shared" si="2"/>
        <v>2013</v>
      </c>
      <c r="L1028" s="9"/>
    </row>
    <row r="1029" ht="15.75" hidden="1" customHeight="1">
      <c r="A1029" s="5">
        <v>41610.0</v>
      </c>
      <c r="B1029" s="6">
        <v>79.7142</v>
      </c>
      <c r="C1029" s="6">
        <v>80.6185</v>
      </c>
      <c r="D1029" s="6">
        <v>78.6885</v>
      </c>
      <c r="E1029" s="7">
        <v>78.7471</v>
      </c>
      <c r="F1029" s="6">
        <v>1.18135885E8</v>
      </c>
      <c r="G1029" s="6" t="s">
        <v>11</v>
      </c>
      <c r="H1029" s="9"/>
      <c r="I1029" s="9"/>
      <c r="J1029" s="6">
        <f t="shared" si="1"/>
        <v>0</v>
      </c>
      <c r="K1029" s="6">
        <f t="shared" si="2"/>
        <v>2013</v>
      </c>
      <c r="L1029" s="9"/>
    </row>
    <row r="1030" ht="15.75" hidden="1" customHeight="1">
      <c r="A1030" s="5">
        <v>41607.0</v>
      </c>
      <c r="B1030" s="6">
        <v>78.4971</v>
      </c>
      <c r="C1030" s="6">
        <v>79.7613</v>
      </c>
      <c r="D1030" s="6">
        <v>78.2585</v>
      </c>
      <c r="E1030" s="7">
        <v>79.4385</v>
      </c>
      <c r="F1030" s="6">
        <v>7.9532215E7</v>
      </c>
      <c r="G1030" s="6" t="s">
        <v>11</v>
      </c>
      <c r="H1030" s="9"/>
      <c r="I1030" s="9"/>
      <c r="J1030" s="6">
        <f t="shared" si="1"/>
        <v>0</v>
      </c>
      <c r="K1030" s="6">
        <f t="shared" si="2"/>
        <v>2013</v>
      </c>
      <c r="L1030" s="9"/>
    </row>
    <row r="1031" ht="15.75" hidden="1" customHeight="1">
      <c r="A1031" s="5">
        <v>41605.0</v>
      </c>
      <c r="B1031" s="6">
        <v>76.6156</v>
      </c>
      <c r="C1031" s="6">
        <v>77.9999</v>
      </c>
      <c r="D1031" s="6">
        <v>76.1999</v>
      </c>
      <c r="E1031" s="7">
        <v>77.9942</v>
      </c>
      <c r="F1031" s="6">
        <v>9.0861841E7</v>
      </c>
      <c r="G1031" s="6" t="s">
        <v>11</v>
      </c>
      <c r="H1031" s="9"/>
      <c r="I1031" s="9"/>
      <c r="J1031" s="6">
        <f t="shared" si="1"/>
        <v>0</v>
      </c>
      <c r="K1031" s="6">
        <f t="shared" si="2"/>
        <v>2013</v>
      </c>
      <c r="L1031" s="9"/>
    </row>
    <row r="1032" ht="15.75" hidden="1" customHeight="1">
      <c r="A1032" s="5">
        <v>41604.0</v>
      </c>
      <c r="B1032" s="6">
        <v>74.8742</v>
      </c>
      <c r="C1032" s="6">
        <v>76.5914</v>
      </c>
      <c r="D1032" s="6">
        <v>74.8571</v>
      </c>
      <c r="E1032" s="7">
        <v>76.1999</v>
      </c>
      <c r="F1032" s="6">
        <v>1.00345728E8</v>
      </c>
      <c r="G1032" s="6" t="s">
        <v>11</v>
      </c>
      <c r="H1032" s="9"/>
      <c r="I1032" s="9"/>
      <c r="J1032" s="6">
        <f t="shared" si="1"/>
        <v>0</v>
      </c>
      <c r="K1032" s="6">
        <f t="shared" si="2"/>
        <v>2013</v>
      </c>
      <c r="L1032" s="9"/>
    </row>
    <row r="1033" ht="15.75" hidden="1" customHeight="1">
      <c r="A1033" s="5">
        <v>41603.0</v>
      </c>
      <c r="B1033" s="6">
        <v>74.4314</v>
      </c>
      <c r="C1033" s="6">
        <v>75.1242</v>
      </c>
      <c r="D1033" s="6">
        <v>74.4285</v>
      </c>
      <c r="E1033" s="7">
        <v>74.8199</v>
      </c>
      <c r="F1033" s="6">
        <v>5.7348403E7</v>
      </c>
      <c r="G1033" s="6" t="s">
        <v>11</v>
      </c>
      <c r="H1033" s="9"/>
      <c r="I1033" s="9"/>
      <c r="J1033" s="6">
        <f t="shared" si="1"/>
        <v>0</v>
      </c>
      <c r="K1033" s="6">
        <f t="shared" si="2"/>
        <v>2013</v>
      </c>
      <c r="L1033" s="9"/>
    </row>
    <row r="1034" ht="15.75" hidden="1" customHeight="1">
      <c r="A1034" s="5">
        <v>41600.0</v>
      </c>
      <c r="B1034" s="6">
        <v>74.2171</v>
      </c>
      <c r="C1034" s="6">
        <v>74.5942</v>
      </c>
      <c r="D1034" s="6">
        <v>74.0756</v>
      </c>
      <c r="E1034" s="7">
        <v>74.2571</v>
      </c>
      <c r="F1034" s="6">
        <v>5.5931232E7</v>
      </c>
      <c r="G1034" s="6" t="s">
        <v>11</v>
      </c>
      <c r="H1034" s="9"/>
      <c r="I1034" s="9"/>
      <c r="J1034" s="6">
        <f t="shared" si="1"/>
        <v>0</v>
      </c>
      <c r="K1034" s="6">
        <f t="shared" si="2"/>
        <v>2013</v>
      </c>
      <c r="L1034" s="9"/>
    </row>
    <row r="1035" ht="15.75" hidden="1" customHeight="1">
      <c r="A1035" s="5">
        <v>41599.0</v>
      </c>
      <c r="B1035" s="6">
        <v>73.9428</v>
      </c>
      <c r="C1035" s="6">
        <v>74.4585</v>
      </c>
      <c r="D1035" s="6">
        <v>73.3814</v>
      </c>
      <c r="E1035" s="7">
        <v>74.4479</v>
      </c>
      <c r="F1035" s="6">
        <v>6.5506861E7</v>
      </c>
      <c r="G1035" s="6" t="s">
        <v>11</v>
      </c>
      <c r="H1035" s="9"/>
      <c r="I1035" s="9"/>
      <c r="J1035" s="6">
        <f t="shared" si="1"/>
        <v>0</v>
      </c>
      <c r="K1035" s="6">
        <f t="shared" si="2"/>
        <v>2013</v>
      </c>
      <c r="L1035" s="9"/>
    </row>
    <row r="1036" ht="15.75" hidden="1" customHeight="1">
      <c r="A1036" s="5">
        <v>41598.0</v>
      </c>
      <c r="B1036" s="6">
        <v>74.1756</v>
      </c>
      <c r="C1036" s="6">
        <v>74.3456</v>
      </c>
      <c r="D1036" s="6">
        <v>73.4756</v>
      </c>
      <c r="E1036" s="7">
        <v>73.5714</v>
      </c>
      <c r="F1036" s="6">
        <v>4.8545798E7</v>
      </c>
      <c r="G1036" s="6" t="s">
        <v>11</v>
      </c>
      <c r="H1036" s="9"/>
      <c r="I1036" s="9"/>
      <c r="J1036" s="6">
        <f t="shared" si="1"/>
        <v>0</v>
      </c>
      <c r="K1036" s="6">
        <f t="shared" si="2"/>
        <v>2013</v>
      </c>
      <c r="L1036" s="9"/>
    </row>
    <row r="1037" ht="15.75" hidden="1" customHeight="1">
      <c r="A1037" s="5">
        <v>41597.0</v>
      </c>
      <c r="B1037" s="6">
        <v>74.1471</v>
      </c>
      <c r="C1037" s="6">
        <v>74.7685</v>
      </c>
      <c r="D1037" s="6">
        <v>73.9956</v>
      </c>
      <c r="E1037" s="7">
        <v>74.2214</v>
      </c>
      <c r="F1037" s="6">
        <v>5.2234707E7</v>
      </c>
      <c r="G1037" s="6" t="s">
        <v>11</v>
      </c>
      <c r="H1037" s="9"/>
      <c r="I1037" s="9"/>
      <c r="J1037" s="6">
        <f t="shared" si="1"/>
        <v>0</v>
      </c>
      <c r="K1037" s="6">
        <f t="shared" si="2"/>
        <v>2013</v>
      </c>
      <c r="L1037" s="9"/>
    </row>
    <row r="1038" ht="15.75" hidden="1" customHeight="1">
      <c r="A1038" s="5">
        <v>41596.0</v>
      </c>
      <c r="B1038" s="6">
        <v>74.9985</v>
      </c>
      <c r="C1038" s="6">
        <v>75.3128</v>
      </c>
      <c r="D1038" s="6">
        <v>74.0285</v>
      </c>
      <c r="E1038" s="7">
        <v>74.0898</v>
      </c>
      <c r="F1038" s="6">
        <v>6.1236224E7</v>
      </c>
      <c r="G1038" s="6" t="s">
        <v>11</v>
      </c>
      <c r="H1038" s="9"/>
      <c r="I1038" s="9"/>
      <c r="J1038" s="6">
        <f t="shared" si="1"/>
        <v>0</v>
      </c>
      <c r="K1038" s="6">
        <f t="shared" si="2"/>
        <v>2013</v>
      </c>
      <c r="L1038" s="9"/>
    </row>
    <row r="1039" ht="15.75" hidden="1" customHeight="1">
      <c r="A1039" s="5">
        <v>41593.0</v>
      </c>
      <c r="B1039" s="6">
        <v>75.2256</v>
      </c>
      <c r="C1039" s="6">
        <v>75.5842</v>
      </c>
      <c r="D1039" s="6">
        <v>74.9271</v>
      </c>
      <c r="E1039" s="7">
        <v>74.9986</v>
      </c>
      <c r="F1039" s="6">
        <v>7.9479764E7</v>
      </c>
      <c r="G1039" s="6" t="s">
        <v>11</v>
      </c>
      <c r="H1039" s="9"/>
      <c r="I1039" s="9"/>
      <c r="J1039" s="6">
        <f t="shared" si="1"/>
        <v>0</v>
      </c>
      <c r="K1039" s="6">
        <f t="shared" si="2"/>
        <v>2013</v>
      </c>
      <c r="L1039" s="9"/>
    </row>
    <row r="1040" ht="15.75" hidden="1" customHeight="1">
      <c r="A1040" s="5">
        <v>41592.0</v>
      </c>
      <c r="B1040" s="6">
        <v>74.6871</v>
      </c>
      <c r="C1040" s="6">
        <v>75.6114</v>
      </c>
      <c r="D1040" s="6">
        <v>74.5528</v>
      </c>
      <c r="E1040" s="7">
        <v>75.4514</v>
      </c>
      <c r="F1040" s="6">
        <v>7.0605087E7</v>
      </c>
      <c r="G1040" s="6" t="s">
        <v>11</v>
      </c>
      <c r="H1040" s="9"/>
      <c r="I1040" s="9"/>
      <c r="J1040" s="6">
        <f t="shared" si="1"/>
        <v>0</v>
      </c>
      <c r="K1040" s="6">
        <f t="shared" si="2"/>
        <v>2013</v>
      </c>
      <c r="L1040" s="9"/>
    </row>
    <row r="1041" ht="15.75" hidden="1" customHeight="1">
      <c r="A1041" s="5">
        <v>41591.0</v>
      </c>
      <c r="B1041" s="6">
        <v>73.9999</v>
      </c>
      <c r="C1041" s="6">
        <v>74.6071</v>
      </c>
      <c r="D1041" s="6">
        <v>73.8514</v>
      </c>
      <c r="E1041" s="7">
        <v>74.3762</v>
      </c>
      <c r="F1041" s="6">
        <v>4.9304927E7</v>
      </c>
      <c r="G1041" s="6" t="s">
        <v>11</v>
      </c>
      <c r="H1041" s="9"/>
      <c r="I1041" s="9"/>
      <c r="J1041" s="6">
        <f t="shared" si="1"/>
        <v>0</v>
      </c>
      <c r="K1041" s="6">
        <f t="shared" si="2"/>
        <v>2013</v>
      </c>
      <c r="L1041" s="9"/>
    </row>
    <row r="1042" ht="15.75" hidden="1" customHeight="1">
      <c r="A1042" s="5">
        <v>41590.0</v>
      </c>
      <c r="B1042" s="6">
        <v>73.9528</v>
      </c>
      <c r="C1042" s="6">
        <v>74.8456</v>
      </c>
      <c r="D1042" s="6">
        <v>73.8571</v>
      </c>
      <c r="E1042" s="7">
        <v>74.2871</v>
      </c>
      <c r="F1042" s="6">
        <v>5.1114651E7</v>
      </c>
      <c r="G1042" s="6" t="s">
        <v>11</v>
      </c>
      <c r="H1042" s="9"/>
      <c r="I1042" s="9"/>
      <c r="J1042" s="6">
        <f t="shared" si="1"/>
        <v>0</v>
      </c>
      <c r="K1042" s="6">
        <f t="shared" si="2"/>
        <v>2013</v>
      </c>
      <c r="L1042" s="9"/>
    </row>
    <row r="1043" ht="15.75" hidden="1" customHeight="1">
      <c r="A1043" s="5">
        <v>41589.0</v>
      </c>
      <c r="B1043" s="6">
        <v>74.2842</v>
      </c>
      <c r="C1043" s="6">
        <v>74.5242</v>
      </c>
      <c r="D1043" s="6">
        <v>73.4871</v>
      </c>
      <c r="E1043" s="7">
        <v>74.1496</v>
      </c>
      <c r="F1043" s="6">
        <v>5.6863303E7</v>
      </c>
      <c r="G1043" s="6" t="s">
        <v>11</v>
      </c>
      <c r="H1043" s="9"/>
      <c r="I1043" s="9"/>
      <c r="J1043" s="6">
        <f t="shared" si="1"/>
        <v>0</v>
      </c>
      <c r="K1043" s="6">
        <f t="shared" si="2"/>
        <v>2013</v>
      </c>
      <c r="L1043" s="9"/>
    </row>
    <row r="1044" ht="15.75" hidden="1" customHeight="1">
      <c r="A1044" s="5">
        <v>41586.0</v>
      </c>
      <c r="B1044" s="6">
        <v>73.5114</v>
      </c>
      <c r="C1044" s="6">
        <v>74.4471</v>
      </c>
      <c r="D1044" s="6">
        <v>73.2271</v>
      </c>
      <c r="E1044" s="7">
        <v>74.3656</v>
      </c>
      <c r="F1044" s="6">
        <v>6.9829543E7</v>
      </c>
      <c r="G1044" s="6" t="s">
        <v>11</v>
      </c>
      <c r="H1044" s="9"/>
      <c r="I1044" s="9"/>
      <c r="J1044" s="6">
        <f t="shared" si="1"/>
        <v>0</v>
      </c>
      <c r="K1044" s="6">
        <f t="shared" si="2"/>
        <v>2013</v>
      </c>
      <c r="L1044" s="9"/>
    </row>
    <row r="1045" ht="15.75" hidden="1" customHeight="1">
      <c r="A1045" s="5">
        <v>41585.0</v>
      </c>
      <c r="B1045" s="6">
        <v>74.2256</v>
      </c>
      <c r="C1045" s="6">
        <v>74.7414</v>
      </c>
      <c r="D1045" s="6">
        <v>73.1971</v>
      </c>
      <c r="E1045" s="7">
        <v>73.2131</v>
      </c>
      <c r="F1045" s="6">
        <v>6.56551E7</v>
      </c>
      <c r="G1045" s="6" t="s">
        <v>11</v>
      </c>
      <c r="H1045" s="9"/>
      <c r="I1045" s="9"/>
      <c r="J1045" s="6">
        <f t="shared" si="1"/>
        <v>0</v>
      </c>
      <c r="K1045" s="6">
        <f t="shared" si="2"/>
        <v>2013</v>
      </c>
      <c r="L1045" s="9"/>
    </row>
    <row r="1046" ht="15.75" hidden="1" customHeight="1">
      <c r="A1046" s="5">
        <v>41584.0</v>
      </c>
      <c r="B1046" s="6">
        <v>74.8785</v>
      </c>
      <c r="C1046" s="6">
        <v>74.9799</v>
      </c>
      <c r="D1046" s="6">
        <v>74.0285</v>
      </c>
      <c r="E1046" s="7">
        <v>74.4171</v>
      </c>
      <c r="F1046" s="6">
        <v>5.5844152E7</v>
      </c>
      <c r="G1046" s="6" t="s">
        <v>11</v>
      </c>
      <c r="H1046" s="9"/>
      <c r="I1046" s="9"/>
      <c r="J1046" s="6">
        <f t="shared" si="1"/>
        <v>0</v>
      </c>
      <c r="K1046" s="6">
        <f t="shared" si="2"/>
        <v>2013</v>
      </c>
      <c r="L1046" s="9"/>
    </row>
    <row r="1047" ht="15.75" hidden="1" customHeight="1">
      <c r="A1047" s="5">
        <v>41583.0</v>
      </c>
      <c r="B1047" s="6">
        <v>74.9399</v>
      </c>
      <c r="C1047" s="6">
        <v>75.5549</v>
      </c>
      <c r="D1047" s="6">
        <v>74.7142</v>
      </c>
      <c r="E1047" s="7">
        <v>75.0641</v>
      </c>
      <c r="F1047" s="6">
        <v>6.6368071E7</v>
      </c>
      <c r="G1047" s="6" t="s">
        <v>11</v>
      </c>
      <c r="H1047" s="9"/>
      <c r="I1047" s="9"/>
      <c r="J1047" s="6">
        <f t="shared" si="1"/>
        <v>0</v>
      </c>
      <c r="K1047" s="6">
        <f t="shared" si="2"/>
        <v>2013</v>
      </c>
      <c r="L1047" s="9"/>
    </row>
    <row r="1048" ht="15.75" hidden="1" customHeight="1">
      <c r="A1048" s="5">
        <v>41582.0</v>
      </c>
      <c r="B1048" s="6">
        <v>74.4428</v>
      </c>
      <c r="C1048" s="6">
        <v>75.2599</v>
      </c>
      <c r="D1048" s="6">
        <v>74.1156</v>
      </c>
      <c r="E1048" s="7">
        <v>75.2499</v>
      </c>
      <c r="F1048" s="6">
        <v>6.1157033E7</v>
      </c>
      <c r="G1048" s="6" t="s">
        <v>11</v>
      </c>
      <c r="H1048" s="9"/>
      <c r="I1048" s="9"/>
      <c r="J1048" s="6">
        <f t="shared" si="1"/>
        <v>0</v>
      </c>
      <c r="K1048" s="6">
        <f t="shared" si="2"/>
        <v>2013</v>
      </c>
      <c r="L1048" s="9"/>
    </row>
    <row r="1049" ht="15.75" hidden="1" customHeight="1">
      <c r="A1049" s="5">
        <v>41579.0</v>
      </c>
      <c r="B1049" s="6">
        <v>74.8599</v>
      </c>
      <c r="C1049" s="6">
        <v>74.9714</v>
      </c>
      <c r="D1049" s="6">
        <v>73.6914</v>
      </c>
      <c r="E1049" s="7">
        <v>74.2899</v>
      </c>
      <c r="F1049" s="6">
        <v>6.8722304E7</v>
      </c>
      <c r="G1049" s="6" t="s">
        <v>11</v>
      </c>
      <c r="H1049" s="9"/>
      <c r="I1049" s="9"/>
      <c r="J1049" s="6">
        <f t="shared" si="1"/>
        <v>0</v>
      </c>
      <c r="K1049" s="6">
        <f t="shared" si="2"/>
        <v>2013</v>
      </c>
      <c r="L1049" s="9"/>
    </row>
    <row r="1050" ht="15.75" hidden="1" customHeight="1">
      <c r="A1050" s="5">
        <v>41578.0</v>
      </c>
      <c r="B1050" s="6">
        <v>74.9999</v>
      </c>
      <c r="C1050" s="6">
        <v>75.3556</v>
      </c>
      <c r="D1050" s="6">
        <v>74.4671</v>
      </c>
      <c r="E1050" s="7">
        <v>74.6716</v>
      </c>
      <c r="F1050" s="6">
        <v>6.8923785E7</v>
      </c>
      <c r="G1050" s="6" t="s">
        <v>11</v>
      </c>
      <c r="H1050" s="9"/>
      <c r="I1050" s="9"/>
      <c r="J1050" s="6">
        <f t="shared" si="1"/>
        <v>0</v>
      </c>
      <c r="K1050" s="6">
        <f t="shared" si="2"/>
        <v>2013</v>
      </c>
      <c r="L1050" s="9"/>
    </row>
    <row r="1051" ht="15.75" hidden="1" customHeight="1">
      <c r="A1051" s="5">
        <v>41577.0</v>
      </c>
      <c r="B1051" s="6">
        <v>74.2299</v>
      </c>
      <c r="C1051" s="6">
        <v>75.3599</v>
      </c>
      <c r="D1051" s="6">
        <v>73.8599</v>
      </c>
      <c r="E1051" s="7">
        <v>74.9851</v>
      </c>
      <c r="F1051" s="6">
        <v>8.8540697E7</v>
      </c>
      <c r="G1051" s="6" t="s">
        <v>11</v>
      </c>
      <c r="H1051" s="9"/>
      <c r="I1051" s="9"/>
      <c r="J1051" s="6">
        <f t="shared" si="1"/>
        <v>0</v>
      </c>
      <c r="K1051" s="6">
        <f t="shared" si="2"/>
        <v>2013</v>
      </c>
      <c r="L1051" s="9"/>
    </row>
    <row r="1052" ht="15.75" hidden="1" customHeight="1">
      <c r="A1052" s="5">
        <v>41576.0</v>
      </c>
      <c r="B1052" s="6">
        <v>76.6099</v>
      </c>
      <c r="C1052" s="6">
        <v>77.0356</v>
      </c>
      <c r="D1052" s="6">
        <v>73.5056</v>
      </c>
      <c r="E1052" s="7">
        <v>73.8111</v>
      </c>
      <c r="F1052" s="6">
        <v>1.58952115E8</v>
      </c>
      <c r="G1052" s="6" t="s">
        <v>11</v>
      </c>
      <c r="H1052" s="9"/>
      <c r="I1052" s="9"/>
      <c r="J1052" s="6">
        <f t="shared" si="1"/>
        <v>0</v>
      </c>
      <c r="K1052" s="6">
        <f t="shared" si="2"/>
        <v>2013</v>
      </c>
      <c r="L1052" s="9"/>
    </row>
    <row r="1053" ht="15.75" hidden="1" customHeight="1">
      <c r="A1053" s="5">
        <v>41575.0</v>
      </c>
      <c r="B1053" s="6">
        <v>75.5771</v>
      </c>
      <c r="C1053" s="6">
        <v>75.8571</v>
      </c>
      <c r="D1053" s="6">
        <v>74.7442</v>
      </c>
      <c r="E1053" s="7">
        <v>75.6965</v>
      </c>
      <c r="F1053" s="6">
        <v>1.37610123E8</v>
      </c>
      <c r="G1053" s="6" t="s">
        <v>11</v>
      </c>
      <c r="H1053" s="9"/>
      <c r="I1053" s="9"/>
      <c r="J1053" s="6">
        <f t="shared" si="1"/>
        <v>0</v>
      </c>
      <c r="K1053" s="6">
        <f t="shared" si="2"/>
        <v>2013</v>
      </c>
      <c r="L1053" s="9"/>
    </row>
    <row r="1054" ht="15.75" hidden="1" customHeight="1">
      <c r="A1054" s="5">
        <v>41572.0</v>
      </c>
      <c r="B1054" s="6">
        <v>75.9021</v>
      </c>
      <c r="C1054" s="6">
        <v>76.1756</v>
      </c>
      <c r="D1054" s="6">
        <v>75.0156</v>
      </c>
      <c r="E1054" s="7">
        <v>75.1368</v>
      </c>
      <c r="F1054" s="6">
        <v>8.4448133E7</v>
      </c>
      <c r="G1054" s="6" t="s">
        <v>11</v>
      </c>
      <c r="H1054" s="9"/>
      <c r="I1054" s="9"/>
      <c r="J1054" s="6">
        <f t="shared" si="1"/>
        <v>0</v>
      </c>
      <c r="K1054" s="6">
        <f t="shared" si="2"/>
        <v>2013</v>
      </c>
      <c r="L1054" s="9"/>
    </row>
    <row r="1055" ht="15.75" hidden="1" customHeight="1">
      <c r="A1055" s="5">
        <v>41571.0</v>
      </c>
      <c r="B1055" s="6">
        <v>74.9999</v>
      </c>
      <c r="C1055" s="6">
        <v>76.0671</v>
      </c>
      <c r="D1055" s="6">
        <v>74.6356</v>
      </c>
      <c r="E1055" s="7">
        <v>75.9871</v>
      </c>
      <c r="F1055" s="6">
        <v>9.6191095E7</v>
      </c>
      <c r="G1055" s="6" t="s">
        <v>11</v>
      </c>
      <c r="H1055" s="9"/>
      <c r="I1055" s="9"/>
      <c r="J1055" s="6">
        <f t="shared" si="1"/>
        <v>0</v>
      </c>
      <c r="K1055" s="6">
        <f t="shared" si="2"/>
        <v>2013</v>
      </c>
      <c r="L1055" s="9"/>
    </row>
    <row r="1056" ht="15.75" hidden="1" customHeight="1">
      <c r="A1056" s="5">
        <v>41570.0</v>
      </c>
      <c r="B1056" s="6">
        <v>74.1428</v>
      </c>
      <c r="C1056" s="6">
        <v>75.0956</v>
      </c>
      <c r="D1056" s="6">
        <v>74.1428</v>
      </c>
      <c r="E1056" s="7">
        <v>74.9942</v>
      </c>
      <c r="F1056" s="6">
        <v>7.8431122E7</v>
      </c>
      <c r="G1056" s="6" t="s">
        <v>11</v>
      </c>
      <c r="H1056" s="9"/>
      <c r="I1056" s="9"/>
      <c r="J1056" s="6">
        <f t="shared" si="1"/>
        <v>0</v>
      </c>
      <c r="K1056" s="6">
        <f t="shared" si="2"/>
        <v>2013</v>
      </c>
      <c r="L1056" s="9"/>
    </row>
    <row r="1057" ht="15.75" hidden="1" customHeight="1">
      <c r="A1057" s="5">
        <v>41569.0</v>
      </c>
      <c r="B1057" s="6">
        <v>75.2006</v>
      </c>
      <c r="C1057" s="6">
        <v>75.4927</v>
      </c>
      <c r="D1057" s="6">
        <v>72.5756</v>
      </c>
      <c r="E1057" s="7">
        <v>74.2667</v>
      </c>
      <c r="F1057" s="6">
        <v>1.33515753E8</v>
      </c>
      <c r="G1057" s="6" t="s">
        <v>11</v>
      </c>
      <c r="H1057" s="9"/>
      <c r="I1057" s="9"/>
      <c r="J1057" s="6">
        <f t="shared" si="1"/>
        <v>0</v>
      </c>
      <c r="K1057" s="6">
        <f t="shared" si="2"/>
        <v>2013</v>
      </c>
      <c r="L1057" s="9"/>
    </row>
    <row r="1058" ht="15.75" hidden="1" customHeight="1">
      <c r="A1058" s="5">
        <v>41568.0</v>
      </c>
      <c r="B1058" s="6">
        <v>73.1099</v>
      </c>
      <c r="C1058" s="6">
        <v>74.8999</v>
      </c>
      <c r="D1058" s="6">
        <v>73.0742</v>
      </c>
      <c r="E1058" s="7">
        <v>74.4802</v>
      </c>
      <c r="F1058" s="6">
        <v>9.9526945E7</v>
      </c>
      <c r="G1058" s="6" t="s">
        <v>11</v>
      </c>
      <c r="H1058" s="9"/>
      <c r="I1058" s="9"/>
      <c r="J1058" s="6">
        <f t="shared" si="1"/>
        <v>0</v>
      </c>
      <c r="K1058" s="6">
        <f t="shared" si="2"/>
        <v>2013</v>
      </c>
      <c r="L1058" s="9"/>
    </row>
    <row r="1059" ht="15.75" hidden="1" customHeight="1">
      <c r="A1059" s="5">
        <v>41565.0</v>
      </c>
      <c r="B1059" s="6">
        <v>72.2842</v>
      </c>
      <c r="C1059" s="6">
        <v>72.7514</v>
      </c>
      <c r="D1059" s="6">
        <v>72.2442</v>
      </c>
      <c r="E1059" s="7">
        <v>72.6985</v>
      </c>
      <c r="F1059" s="6">
        <v>7.263557E7</v>
      </c>
      <c r="G1059" s="6" t="s">
        <v>11</v>
      </c>
      <c r="H1059" s="9"/>
      <c r="I1059" s="9"/>
      <c r="J1059" s="6">
        <f t="shared" si="1"/>
        <v>0</v>
      </c>
      <c r="K1059" s="6">
        <f t="shared" si="2"/>
        <v>2013</v>
      </c>
      <c r="L1059" s="9"/>
    </row>
    <row r="1060" ht="15.75" hidden="1" customHeight="1">
      <c r="A1060" s="5">
        <v>41564.0</v>
      </c>
      <c r="B1060" s="6">
        <v>71.4256</v>
      </c>
      <c r="C1060" s="6">
        <v>72.1114</v>
      </c>
      <c r="D1060" s="6">
        <v>71.3828</v>
      </c>
      <c r="E1060" s="7">
        <v>72.0714</v>
      </c>
      <c r="F1060" s="6">
        <v>6.3398335E7</v>
      </c>
      <c r="G1060" s="6" t="s">
        <v>11</v>
      </c>
      <c r="H1060" s="9"/>
      <c r="I1060" s="9"/>
      <c r="J1060" s="6">
        <f t="shared" si="1"/>
        <v>0</v>
      </c>
      <c r="K1060" s="6">
        <f t="shared" si="2"/>
        <v>2013</v>
      </c>
      <c r="L1060" s="9"/>
    </row>
    <row r="1061" ht="15.75" hidden="1" customHeight="1">
      <c r="A1061" s="5">
        <v>41563.0</v>
      </c>
      <c r="B1061" s="6">
        <v>71.5414</v>
      </c>
      <c r="C1061" s="6">
        <v>71.7899</v>
      </c>
      <c r="D1061" s="6">
        <v>71.3185</v>
      </c>
      <c r="E1061" s="7">
        <v>71.5876</v>
      </c>
      <c r="F1061" s="6">
        <v>6.2775013E7</v>
      </c>
      <c r="G1061" s="6" t="s">
        <v>11</v>
      </c>
      <c r="H1061" s="9"/>
      <c r="I1061" s="9"/>
      <c r="J1061" s="6">
        <f t="shared" si="1"/>
        <v>0</v>
      </c>
      <c r="K1061" s="6">
        <f t="shared" si="2"/>
        <v>2013</v>
      </c>
      <c r="L1061" s="9"/>
    </row>
    <row r="1062" ht="15.75" hidden="1" customHeight="1">
      <c r="A1062" s="5">
        <v>41562.0</v>
      </c>
      <c r="B1062" s="6">
        <v>71.0721</v>
      </c>
      <c r="C1062" s="6">
        <v>71.7142</v>
      </c>
      <c r="D1062" s="6">
        <v>70.7885</v>
      </c>
      <c r="E1062" s="7">
        <v>71.2399</v>
      </c>
      <c r="F1062" s="6">
        <v>8.0018603E7</v>
      </c>
      <c r="G1062" s="6" t="s">
        <v>11</v>
      </c>
      <c r="H1062" s="9"/>
      <c r="I1062" s="9"/>
      <c r="J1062" s="6">
        <f t="shared" si="1"/>
        <v>0</v>
      </c>
      <c r="K1062" s="6">
        <f t="shared" si="2"/>
        <v>2013</v>
      </c>
      <c r="L1062" s="9"/>
    </row>
    <row r="1063" ht="15.75" hidden="1" customHeight="1">
      <c r="A1063" s="5">
        <v>41561.0</v>
      </c>
      <c r="B1063" s="6">
        <v>69.9756</v>
      </c>
      <c r="C1063" s="6">
        <v>71.0828</v>
      </c>
      <c r="D1063" s="6">
        <v>69.9071</v>
      </c>
      <c r="E1063" s="7">
        <v>70.8628</v>
      </c>
      <c r="F1063" s="6">
        <v>6.5474542E7</v>
      </c>
      <c r="G1063" s="6" t="s">
        <v>11</v>
      </c>
      <c r="H1063" s="9"/>
      <c r="I1063" s="9"/>
      <c r="J1063" s="6">
        <f t="shared" si="1"/>
        <v>0</v>
      </c>
      <c r="K1063" s="6">
        <f t="shared" si="2"/>
        <v>2013</v>
      </c>
      <c r="L1063" s="9"/>
    </row>
    <row r="1064" ht="15.75" hidden="1" customHeight="1">
      <c r="A1064" s="5">
        <v>41558.0</v>
      </c>
      <c r="B1064" s="6">
        <v>69.5699</v>
      </c>
      <c r="C1064" s="6">
        <v>70.5485</v>
      </c>
      <c r="D1064" s="6">
        <v>69.3085</v>
      </c>
      <c r="E1064" s="7">
        <v>70.4016</v>
      </c>
      <c r="F1064" s="6">
        <v>6.6934938E7</v>
      </c>
      <c r="G1064" s="6" t="s">
        <v>11</v>
      </c>
      <c r="H1064" s="9"/>
      <c r="I1064" s="9"/>
      <c r="J1064" s="6">
        <f t="shared" si="1"/>
        <v>0</v>
      </c>
      <c r="K1064" s="6">
        <f t="shared" si="2"/>
        <v>2013</v>
      </c>
      <c r="L1064" s="9"/>
    </row>
    <row r="1065" ht="15.75" hidden="1" customHeight="1">
      <c r="A1065" s="5">
        <v>41557.0</v>
      </c>
      <c r="B1065" s="6">
        <v>70.1885</v>
      </c>
      <c r="C1065" s="6">
        <v>70.3399</v>
      </c>
      <c r="D1065" s="6">
        <v>69.5771</v>
      </c>
      <c r="E1065" s="7">
        <v>69.9482</v>
      </c>
      <c r="F1065" s="6">
        <v>6.965049E7</v>
      </c>
      <c r="G1065" s="6" t="s">
        <v>11</v>
      </c>
      <c r="H1065" s="9"/>
      <c r="I1065" s="9"/>
      <c r="J1065" s="6">
        <f t="shared" si="1"/>
        <v>0</v>
      </c>
      <c r="K1065" s="6">
        <f t="shared" si="2"/>
        <v>2013</v>
      </c>
      <c r="L1065" s="9"/>
    </row>
    <row r="1066" ht="15.75" hidden="1" customHeight="1">
      <c r="A1066" s="5">
        <v>41556.0</v>
      </c>
      <c r="B1066" s="6">
        <v>69.2342</v>
      </c>
      <c r="C1066" s="6">
        <v>69.6842</v>
      </c>
      <c r="D1066" s="6">
        <v>68.3256</v>
      </c>
      <c r="E1066" s="7">
        <v>69.5125</v>
      </c>
      <c r="F1066" s="6">
        <v>7.5311488E7</v>
      </c>
      <c r="G1066" s="6" t="s">
        <v>11</v>
      </c>
      <c r="H1066" s="9"/>
      <c r="I1066" s="9"/>
      <c r="J1066" s="6">
        <f t="shared" si="1"/>
        <v>0</v>
      </c>
      <c r="K1066" s="6">
        <f t="shared" si="2"/>
        <v>2013</v>
      </c>
      <c r="L1066" s="9"/>
    </row>
    <row r="1067" ht="15.75" hidden="1" customHeight="1">
      <c r="A1067" s="5">
        <v>41555.0</v>
      </c>
      <c r="B1067" s="6">
        <v>69.9914</v>
      </c>
      <c r="C1067" s="6">
        <v>70.0914</v>
      </c>
      <c r="D1067" s="6">
        <v>68.6485</v>
      </c>
      <c r="E1067" s="7">
        <v>68.7056</v>
      </c>
      <c r="F1067" s="6">
        <v>7.2418815E7</v>
      </c>
      <c r="G1067" s="6" t="s">
        <v>11</v>
      </c>
      <c r="H1067" s="9"/>
      <c r="I1067" s="9"/>
      <c r="J1067" s="6">
        <f t="shared" si="1"/>
        <v>0</v>
      </c>
      <c r="K1067" s="6">
        <f t="shared" si="2"/>
        <v>2013</v>
      </c>
      <c r="L1067" s="9"/>
    </row>
    <row r="1068" ht="15.75" hidden="1" customHeight="1">
      <c r="A1068" s="5">
        <v>41554.0</v>
      </c>
      <c r="B1068" s="6">
        <v>69.5085</v>
      </c>
      <c r="C1068" s="6">
        <v>70.3785</v>
      </c>
      <c r="D1068" s="6">
        <v>69.3356</v>
      </c>
      <c r="E1068" s="7">
        <v>69.6785</v>
      </c>
      <c r="F1068" s="6">
        <v>7.7919884E7</v>
      </c>
      <c r="G1068" s="6" t="s">
        <v>11</v>
      </c>
      <c r="H1068" s="9"/>
      <c r="I1068" s="9"/>
      <c r="J1068" s="6">
        <f t="shared" si="1"/>
        <v>0</v>
      </c>
      <c r="K1068" s="6">
        <f t="shared" si="2"/>
        <v>2013</v>
      </c>
      <c r="L1068" s="9"/>
    </row>
    <row r="1069" ht="15.75" hidden="1" customHeight="1">
      <c r="A1069" s="5">
        <v>41551.0</v>
      </c>
      <c r="B1069" s="6">
        <v>69.1228</v>
      </c>
      <c r="C1069" s="6">
        <v>69.2285</v>
      </c>
      <c r="D1069" s="6">
        <v>68.3714</v>
      </c>
      <c r="E1069" s="7">
        <v>69.0042</v>
      </c>
      <c r="F1069" s="6">
        <v>6.4673329E7</v>
      </c>
      <c r="G1069" s="6" t="s">
        <v>11</v>
      </c>
      <c r="H1069" s="9"/>
      <c r="I1069" s="9"/>
      <c r="J1069" s="6">
        <f t="shared" si="1"/>
        <v>0</v>
      </c>
      <c r="K1069" s="6">
        <f t="shared" si="2"/>
        <v>2013</v>
      </c>
      <c r="L1069" s="9"/>
    </row>
    <row r="1070" ht="15.75" hidden="1" customHeight="1">
      <c r="A1070" s="5">
        <v>41550.0</v>
      </c>
      <c r="B1070" s="6">
        <v>70.0728</v>
      </c>
      <c r="C1070" s="6">
        <v>70.3356</v>
      </c>
      <c r="D1070" s="6">
        <v>68.6769</v>
      </c>
      <c r="E1070" s="7">
        <v>69.0585</v>
      </c>
      <c r="F1070" s="6">
        <v>8.0629248E7</v>
      </c>
      <c r="G1070" s="6" t="s">
        <v>11</v>
      </c>
      <c r="H1070" s="9"/>
      <c r="I1070" s="9"/>
      <c r="J1070" s="6">
        <f t="shared" si="1"/>
        <v>0</v>
      </c>
      <c r="K1070" s="6">
        <f t="shared" si="2"/>
        <v>2013</v>
      </c>
      <c r="L1070" s="9"/>
    </row>
    <row r="1071" ht="15.75" hidden="1" customHeight="1">
      <c r="A1071" s="5">
        <v>41549.0</v>
      </c>
      <c r="B1071" s="6">
        <v>69.3756</v>
      </c>
      <c r="C1071" s="6">
        <v>70.2571</v>
      </c>
      <c r="D1071" s="6">
        <v>69.1071</v>
      </c>
      <c r="E1071" s="7">
        <v>69.9371</v>
      </c>
      <c r="F1071" s="6">
        <v>7.184968E7</v>
      </c>
      <c r="G1071" s="6" t="s">
        <v>11</v>
      </c>
      <c r="H1071" s="9"/>
      <c r="I1071" s="9"/>
      <c r="J1071" s="6">
        <f t="shared" si="1"/>
        <v>0</v>
      </c>
      <c r="K1071" s="6">
        <f t="shared" si="2"/>
        <v>2013</v>
      </c>
      <c r="L1071" s="9"/>
    </row>
    <row r="1072" ht="15.75" hidden="1" customHeight="1">
      <c r="A1072" s="5">
        <v>41548.0</v>
      </c>
      <c r="B1072" s="6">
        <v>68.3499</v>
      </c>
      <c r="C1072" s="6">
        <v>69.8771</v>
      </c>
      <c r="D1072" s="6">
        <v>68.3401</v>
      </c>
      <c r="E1072" s="7">
        <v>69.7085</v>
      </c>
      <c r="F1072" s="6">
        <v>8.8255013E7</v>
      </c>
      <c r="G1072" s="6" t="s">
        <v>11</v>
      </c>
      <c r="H1072" s="9"/>
      <c r="I1072" s="9"/>
      <c r="J1072" s="6">
        <f t="shared" si="1"/>
        <v>0</v>
      </c>
      <c r="K1072" s="6">
        <f t="shared" si="2"/>
        <v>2013</v>
      </c>
      <c r="L1072" s="9"/>
    </row>
    <row r="1073" ht="15.75" hidden="1" customHeight="1">
      <c r="A1073" s="5">
        <v>41547.0</v>
      </c>
      <c r="B1073" s="6">
        <v>68.1785</v>
      </c>
      <c r="C1073" s="6">
        <v>68.8085</v>
      </c>
      <c r="D1073" s="6">
        <v>67.7729</v>
      </c>
      <c r="E1073" s="7">
        <v>68.1071</v>
      </c>
      <c r="F1073" s="6">
        <v>6.4852879E7</v>
      </c>
      <c r="G1073" s="6" t="s">
        <v>11</v>
      </c>
      <c r="H1073" s="9"/>
      <c r="I1073" s="9"/>
      <c r="J1073" s="6">
        <f t="shared" si="1"/>
        <v>0</v>
      </c>
      <c r="K1073" s="6">
        <f t="shared" si="2"/>
        <v>2013</v>
      </c>
      <c r="L1073" s="9"/>
    </row>
    <row r="1074" ht="15.75" hidden="1" customHeight="1">
      <c r="A1074" s="5">
        <v>41544.0</v>
      </c>
      <c r="B1074" s="6">
        <v>69.1114</v>
      </c>
      <c r="C1074" s="6">
        <v>69.2385</v>
      </c>
      <c r="D1074" s="6">
        <v>68.6742</v>
      </c>
      <c r="E1074" s="7">
        <v>68.9642</v>
      </c>
      <c r="F1074" s="6">
        <v>5.6816676E7</v>
      </c>
      <c r="G1074" s="6" t="s">
        <v>11</v>
      </c>
      <c r="H1074" s="9"/>
      <c r="I1074" s="9"/>
      <c r="J1074" s="6">
        <f t="shared" si="1"/>
        <v>0</v>
      </c>
      <c r="K1074" s="6">
        <f t="shared" si="2"/>
        <v>2013</v>
      </c>
      <c r="L1074" s="9"/>
    </row>
    <row r="1075" ht="15.75" hidden="1" customHeight="1">
      <c r="A1075" s="5">
        <v>41543.0</v>
      </c>
      <c r="B1075" s="6">
        <v>69.4285</v>
      </c>
      <c r="C1075" s="6">
        <v>69.7942</v>
      </c>
      <c r="D1075" s="6">
        <v>69.1285</v>
      </c>
      <c r="E1075" s="7">
        <v>69.4599</v>
      </c>
      <c r="F1075" s="6">
        <v>5.9086559E7</v>
      </c>
      <c r="G1075" s="6" t="s">
        <v>11</v>
      </c>
      <c r="H1075" s="9"/>
      <c r="I1075" s="9"/>
      <c r="J1075" s="6">
        <f t="shared" si="1"/>
        <v>0</v>
      </c>
      <c r="K1075" s="6">
        <f t="shared" si="2"/>
        <v>2013</v>
      </c>
      <c r="L1075" s="9"/>
    </row>
    <row r="1076" ht="15.75" hidden="1" customHeight="1">
      <c r="A1076" s="5">
        <v>41542.0</v>
      </c>
      <c r="B1076" s="6">
        <v>69.8856</v>
      </c>
      <c r="C1076" s="6">
        <v>69.9485</v>
      </c>
      <c r="D1076" s="6">
        <v>68.7757</v>
      </c>
      <c r="E1076" s="7">
        <v>68.7899</v>
      </c>
      <c r="F1076" s="6">
        <v>7.9110192E7</v>
      </c>
      <c r="G1076" s="6" t="s">
        <v>11</v>
      </c>
      <c r="H1076" s="9"/>
      <c r="I1076" s="9"/>
      <c r="J1076" s="6">
        <f t="shared" si="1"/>
        <v>0</v>
      </c>
      <c r="K1076" s="6">
        <f t="shared" si="2"/>
        <v>2013</v>
      </c>
      <c r="L1076" s="9"/>
    </row>
    <row r="1077" ht="15.75" hidden="1" customHeight="1">
      <c r="A1077" s="5">
        <v>41541.0</v>
      </c>
      <c r="B1077" s="6">
        <v>70.6971</v>
      </c>
      <c r="C1077" s="6">
        <v>70.7814</v>
      </c>
      <c r="D1077" s="6">
        <v>69.6885</v>
      </c>
      <c r="E1077" s="7">
        <v>69.8714</v>
      </c>
      <c r="F1077" s="6">
        <v>9.0602953E7</v>
      </c>
      <c r="G1077" s="6" t="s">
        <v>11</v>
      </c>
      <c r="H1077" s="9"/>
      <c r="I1077" s="9"/>
      <c r="J1077" s="6">
        <f t="shared" si="1"/>
        <v>0</v>
      </c>
      <c r="K1077" s="6">
        <f t="shared" si="2"/>
        <v>2013</v>
      </c>
      <c r="L1077" s="9"/>
    </row>
    <row r="1078" ht="15.75" hidden="1" customHeight="1">
      <c r="A1078" s="5">
        <v>41540.0</v>
      </c>
      <c r="B1078" s="6">
        <v>70.8714</v>
      </c>
      <c r="C1078" s="6">
        <v>70.9871</v>
      </c>
      <c r="D1078" s="6">
        <v>68.9428</v>
      </c>
      <c r="E1078" s="7">
        <v>70.0914</v>
      </c>
      <c r="F1078" s="6">
        <v>1.90021706E8</v>
      </c>
      <c r="G1078" s="6" t="s">
        <v>11</v>
      </c>
      <c r="H1078" s="9"/>
      <c r="I1078" s="9"/>
      <c r="J1078" s="6">
        <f t="shared" si="1"/>
        <v>0</v>
      </c>
      <c r="K1078" s="6">
        <f t="shared" si="2"/>
        <v>2013</v>
      </c>
      <c r="L1078" s="9"/>
    </row>
    <row r="1079" ht="15.75" hidden="1" customHeight="1">
      <c r="A1079" s="5">
        <v>41537.0</v>
      </c>
      <c r="B1079" s="6">
        <v>68.2856</v>
      </c>
      <c r="C1079" s="6">
        <v>68.3642</v>
      </c>
      <c r="D1079" s="6">
        <v>66.5714</v>
      </c>
      <c r="E1079" s="7">
        <v>66.7728</v>
      </c>
      <c r="F1079" s="6">
        <v>1.74570949E8</v>
      </c>
      <c r="G1079" s="6" t="s">
        <v>11</v>
      </c>
      <c r="H1079" s="9"/>
      <c r="I1079" s="9"/>
      <c r="J1079" s="6">
        <f t="shared" si="1"/>
        <v>0</v>
      </c>
      <c r="K1079" s="6">
        <f t="shared" si="2"/>
        <v>2013</v>
      </c>
      <c r="L1079" s="9"/>
    </row>
    <row r="1080" ht="15.75" hidden="1" customHeight="1">
      <c r="A1080" s="5">
        <v>41536.0</v>
      </c>
      <c r="B1080" s="6">
        <v>67.2428</v>
      </c>
      <c r="C1080" s="6">
        <v>67.9756</v>
      </c>
      <c r="D1080" s="6">
        <v>67.0356</v>
      </c>
      <c r="E1080" s="7">
        <v>67.4714</v>
      </c>
      <c r="F1080" s="6">
        <v>1.00918377E8</v>
      </c>
      <c r="G1080" s="6" t="s">
        <v>11</v>
      </c>
      <c r="H1080" s="9"/>
      <c r="I1080" s="9"/>
      <c r="J1080" s="6">
        <f t="shared" si="1"/>
        <v>0</v>
      </c>
      <c r="K1080" s="6">
        <f t="shared" si="2"/>
        <v>2013</v>
      </c>
      <c r="L1080" s="9"/>
    </row>
    <row r="1081" ht="15.75" hidden="1" customHeight="1">
      <c r="A1081" s="5">
        <v>41535.0</v>
      </c>
      <c r="B1081" s="6">
        <v>66.1685</v>
      </c>
      <c r="C1081" s="6">
        <v>66.6214</v>
      </c>
      <c r="D1081" s="6">
        <v>65.8085</v>
      </c>
      <c r="E1081" s="7">
        <v>66.3828</v>
      </c>
      <c r="F1081" s="6">
        <v>1.13743049E8</v>
      </c>
      <c r="G1081" s="6" t="s">
        <v>11</v>
      </c>
      <c r="H1081" s="9"/>
      <c r="I1081" s="9"/>
      <c r="J1081" s="6">
        <f t="shared" si="1"/>
        <v>0</v>
      </c>
      <c r="K1081" s="6">
        <f t="shared" si="2"/>
        <v>2013</v>
      </c>
      <c r="L1081" s="9"/>
    </row>
    <row r="1082" ht="15.75" hidden="1" customHeight="1">
      <c r="A1082" s="5">
        <v>41534.0</v>
      </c>
      <c r="B1082" s="6">
        <v>63.9942</v>
      </c>
      <c r="C1082" s="6">
        <v>65.6728</v>
      </c>
      <c r="D1082" s="6">
        <v>63.9285</v>
      </c>
      <c r="E1082" s="7">
        <v>65.0456</v>
      </c>
      <c r="F1082" s="6">
        <v>9.9756489E7</v>
      </c>
      <c r="G1082" s="6" t="s">
        <v>11</v>
      </c>
      <c r="H1082" s="9"/>
      <c r="I1082" s="9"/>
      <c r="J1082" s="6">
        <f t="shared" si="1"/>
        <v>0</v>
      </c>
      <c r="K1082" s="6">
        <f t="shared" si="2"/>
        <v>2013</v>
      </c>
      <c r="L1082" s="9"/>
    </row>
    <row r="1083" ht="15.75" hidden="1" customHeight="1">
      <c r="A1083" s="5">
        <v>41533.0</v>
      </c>
      <c r="B1083" s="6">
        <v>65.8571</v>
      </c>
      <c r="C1083" s="6">
        <v>65.9442</v>
      </c>
      <c r="D1083" s="6">
        <v>63.8885</v>
      </c>
      <c r="E1083" s="7">
        <v>64.3028</v>
      </c>
      <c r="F1083" s="6">
        <v>1.36823442E8</v>
      </c>
      <c r="G1083" s="6" t="s">
        <v>11</v>
      </c>
      <c r="H1083" s="9"/>
      <c r="I1083" s="9"/>
      <c r="J1083" s="6">
        <f t="shared" si="1"/>
        <v>0</v>
      </c>
      <c r="K1083" s="6">
        <f t="shared" si="2"/>
        <v>2013</v>
      </c>
      <c r="L1083" s="9"/>
    </row>
    <row r="1084" ht="15.75" hidden="1" customHeight="1">
      <c r="A1084" s="5">
        <v>41530.0</v>
      </c>
      <c r="B1084" s="6">
        <v>67.0485</v>
      </c>
      <c r="C1084" s="6">
        <v>67.4041</v>
      </c>
      <c r="D1084" s="6">
        <v>66.3856</v>
      </c>
      <c r="E1084" s="7">
        <v>66.4142</v>
      </c>
      <c r="F1084" s="6">
        <v>7.4578903E7</v>
      </c>
      <c r="G1084" s="6" t="s">
        <v>11</v>
      </c>
      <c r="H1084" s="9"/>
      <c r="I1084" s="9"/>
      <c r="J1084" s="6">
        <f t="shared" si="1"/>
        <v>0</v>
      </c>
      <c r="K1084" s="6">
        <f t="shared" si="2"/>
        <v>2013</v>
      </c>
      <c r="L1084" s="9"/>
    </row>
    <row r="1085" ht="15.75" hidden="1" customHeight="1">
      <c r="A1085" s="5">
        <v>41529.0</v>
      </c>
      <c r="B1085" s="6">
        <v>66.9285</v>
      </c>
      <c r="C1085" s="6">
        <v>67.9142</v>
      </c>
      <c r="D1085" s="6">
        <v>66.5728</v>
      </c>
      <c r="E1085" s="7">
        <v>67.5271</v>
      </c>
      <c r="F1085" s="6">
        <v>1.00874816E8</v>
      </c>
      <c r="G1085" s="6" t="s">
        <v>11</v>
      </c>
      <c r="H1085" s="9"/>
      <c r="I1085" s="9"/>
      <c r="J1085" s="6">
        <f t="shared" si="1"/>
        <v>0</v>
      </c>
      <c r="K1085" s="6">
        <f t="shared" si="2"/>
        <v>2013</v>
      </c>
      <c r="L1085" s="9"/>
    </row>
    <row r="1086" ht="15.75" hidden="1" customHeight="1">
      <c r="A1086" s="5">
        <v>41528.0</v>
      </c>
      <c r="B1086" s="6">
        <v>66.7157</v>
      </c>
      <c r="C1086" s="6">
        <v>67.6699</v>
      </c>
      <c r="D1086" s="6">
        <v>66.4014</v>
      </c>
      <c r="E1086" s="7">
        <v>66.8156</v>
      </c>
      <c r="F1086" s="6">
        <v>2.24250866E8</v>
      </c>
      <c r="G1086" s="6" t="s">
        <v>11</v>
      </c>
      <c r="H1086" s="9"/>
      <c r="I1086" s="9"/>
      <c r="J1086" s="6">
        <f t="shared" si="1"/>
        <v>0</v>
      </c>
      <c r="K1086" s="6">
        <f t="shared" si="2"/>
        <v>2013</v>
      </c>
      <c r="L1086" s="9"/>
    </row>
    <row r="1087" ht="15.75" hidden="1" customHeight="1">
      <c r="A1087" s="5">
        <v>41527.0</v>
      </c>
      <c r="B1087" s="6">
        <v>72.3142</v>
      </c>
      <c r="C1087" s="6">
        <v>72.4928</v>
      </c>
      <c r="D1087" s="6">
        <v>69.9285</v>
      </c>
      <c r="E1087" s="7">
        <v>70.6628</v>
      </c>
      <c r="F1087" s="6">
        <v>1.85494435E8</v>
      </c>
      <c r="G1087" s="6" t="s">
        <v>11</v>
      </c>
      <c r="H1087" s="9"/>
      <c r="I1087" s="9"/>
      <c r="J1087" s="6">
        <f t="shared" si="1"/>
        <v>0</v>
      </c>
      <c r="K1087" s="6">
        <f t="shared" si="2"/>
        <v>2013</v>
      </c>
      <c r="L1087" s="9"/>
    </row>
    <row r="1088" ht="15.75" hidden="1" customHeight="1">
      <c r="A1088" s="5">
        <v>41526.0</v>
      </c>
      <c r="B1088" s="6">
        <v>72.1428</v>
      </c>
      <c r="C1088" s="6">
        <v>72.5599</v>
      </c>
      <c r="D1088" s="6">
        <v>71.9256</v>
      </c>
      <c r="E1088" s="7">
        <v>72.3099</v>
      </c>
      <c r="F1088" s="6">
        <v>8.4887432E7</v>
      </c>
      <c r="G1088" s="6" t="s">
        <v>11</v>
      </c>
      <c r="H1088" s="9"/>
      <c r="I1088" s="9"/>
      <c r="J1088" s="6">
        <f t="shared" si="1"/>
        <v>0</v>
      </c>
      <c r="K1088" s="6">
        <f t="shared" si="2"/>
        <v>2013</v>
      </c>
      <c r="L1088" s="9"/>
    </row>
    <row r="1089" ht="15.75" hidden="1" customHeight="1">
      <c r="A1089" s="5">
        <v>41523.0</v>
      </c>
      <c r="B1089" s="6">
        <v>71.2056</v>
      </c>
      <c r="C1089" s="6">
        <v>71.3399</v>
      </c>
      <c r="D1089" s="6">
        <v>69.9928</v>
      </c>
      <c r="E1089" s="7">
        <v>71.1742</v>
      </c>
      <c r="F1089" s="6">
        <v>8.9551595E7</v>
      </c>
      <c r="G1089" s="6" t="s">
        <v>11</v>
      </c>
      <c r="H1089" s="9"/>
      <c r="I1089" s="9"/>
      <c r="J1089" s="6">
        <f t="shared" si="1"/>
        <v>0</v>
      </c>
      <c r="K1089" s="6">
        <f t="shared" si="2"/>
        <v>2013</v>
      </c>
      <c r="L1089" s="9"/>
    </row>
    <row r="1090" ht="15.75" hidden="1" customHeight="1">
      <c r="A1090" s="5">
        <v>41522.0</v>
      </c>
      <c r="B1090" s="6">
        <v>71.4642</v>
      </c>
      <c r="C1090" s="6">
        <v>71.5256</v>
      </c>
      <c r="D1090" s="6">
        <v>70.5199</v>
      </c>
      <c r="E1090" s="7">
        <v>70.7528</v>
      </c>
      <c r="F1090" s="6">
        <v>5.8913211E7</v>
      </c>
      <c r="G1090" s="6" t="s">
        <v>11</v>
      </c>
      <c r="H1090" s="9"/>
      <c r="I1090" s="9"/>
      <c r="J1090" s="6">
        <f t="shared" si="1"/>
        <v>0</v>
      </c>
      <c r="K1090" s="6">
        <f t="shared" si="2"/>
        <v>2013</v>
      </c>
      <c r="L1090" s="9"/>
    </row>
    <row r="1091" ht="15.75" hidden="1" customHeight="1">
      <c r="A1091" s="5">
        <v>41521.0</v>
      </c>
      <c r="B1091" s="6">
        <v>71.3656</v>
      </c>
      <c r="C1091" s="6">
        <v>71.7485</v>
      </c>
      <c r="D1091" s="6">
        <v>70.8971</v>
      </c>
      <c r="E1091" s="7">
        <v>71.2415</v>
      </c>
      <c r="F1091" s="6">
        <v>8.6049453E7</v>
      </c>
      <c r="G1091" s="6" t="s">
        <v>11</v>
      </c>
      <c r="H1091" s="9"/>
      <c r="I1091" s="9"/>
      <c r="J1091" s="6">
        <f t="shared" si="1"/>
        <v>0</v>
      </c>
      <c r="K1091" s="6">
        <f t="shared" si="2"/>
        <v>2013</v>
      </c>
      <c r="L1091" s="9"/>
    </row>
    <row r="1092" ht="15.75" hidden="1" customHeight="1">
      <c r="A1092" s="5">
        <v>41520.0</v>
      </c>
      <c r="B1092" s="6">
        <v>70.4428</v>
      </c>
      <c r="C1092" s="6">
        <v>71.5142</v>
      </c>
      <c r="D1092" s="6">
        <v>69.6214</v>
      </c>
      <c r="E1092" s="7">
        <v>69.7971</v>
      </c>
      <c r="F1092" s="6">
        <v>8.3000148E7</v>
      </c>
      <c r="G1092" s="6" t="s">
        <v>11</v>
      </c>
      <c r="H1092" s="9"/>
      <c r="I1092" s="9"/>
      <c r="J1092" s="6">
        <f t="shared" si="1"/>
        <v>0</v>
      </c>
      <c r="K1092" s="6">
        <f t="shared" si="2"/>
        <v>2013</v>
      </c>
      <c r="L1092" s="9"/>
    </row>
    <row r="1093" ht="15.75" hidden="1" customHeight="1">
      <c r="A1093" s="5">
        <v>41516.0</v>
      </c>
      <c r="B1093" s="6">
        <v>70.2856</v>
      </c>
      <c r="C1093" s="6">
        <v>70.4214</v>
      </c>
      <c r="D1093" s="6">
        <v>69.4999</v>
      </c>
      <c r="E1093" s="7">
        <v>69.6022</v>
      </c>
      <c r="F1093" s="6">
        <v>6.8078395E7</v>
      </c>
      <c r="G1093" s="6" t="s">
        <v>11</v>
      </c>
      <c r="H1093" s="9"/>
      <c r="I1093" s="9"/>
      <c r="J1093" s="6">
        <f t="shared" si="1"/>
        <v>0</v>
      </c>
      <c r="K1093" s="6">
        <f t="shared" si="2"/>
        <v>2013</v>
      </c>
      <c r="L1093" s="9"/>
    </row>
    <row r="1094" ht="15.75" hidden="1" customHeight="1">
      <c r="A1094" s="5">
        <v>41515.0</v>
      </c>
      <c r="B1094" s="6">
        <v>70.2356</v>
      </c>
      <c r="C1094" s="6">
        <v>70.9285</v>
      </c>
      <c r="D1094" s="6">
        <v>70.1614</v>
      </c>
      <c r="E1094" s="7">
        <v>70.2428</v>
      </c>
      <c r="F1094" s="6">
        <v>5.9807748E7</v>
      </c>
      <c r="G1094" s="6" t="s">
        <v>11</v>
      </c>
      <c r="H1094" s="9"/>
      <c r="I1094" s="9"/>
      <c r="J1094" s="6">
        <f t="shared" si="1"/>
        <v>0</v>
      </c>
      <c r="K1094" s="6">
        <f t="shared" si="2"/>
        <v>2013</v>
      </c>
      <c r="L1094" s="9"/>
    </row>
    <row r="1095" ht="15.75" hidden="1" customHeight="1">
      <c r="A1095" s="5">
        <v>41514.0</v>
      </c>
      <c r="B1095" s="6">
        <v>69.4285</v>
      </c>
      <c r="C1095" s="6">
        <v>70.8285</v>
      </c>
      <c r="D1095" s="6">
        <v>69.4285</v>
      </c>
      <c r="E1095" s="7">
        <v>70.1279</v>
      </c>
      <c r="F1095" s="6">
        <v>7.6793066E7</v>
      </c>
      <c r="G1095" s="6" t="s">
        <v>11</v>
      </c>
      <c r="H1095" s="9"/>
      <c r="I1095" s="9"/>
      <c r="J1095" s="6">
        <f t="shared" si="1"/>
        <v>0</v>
      </c>
      <c r="K1095" s="6">
        <f t="shared" si="2"/>
        <v>2013</v>
      </c>
      <c r="L1095" s="9"/>
    </row>
    <row r="1096" ht="15.75" hidden="1" customHeight="1">
      <c r="A1096" s="5">
        <v>41513.0</v>
      </c>
      <c r="B1096" s="6">
        <v>71.1428</v>
      </c>
      <c r="C1096" s="6">
        <v>71.7871</v>
      </c>
      <c r="D1096" s="6">
        <v>69.4714</v>
      </c>
      <c r="E1096" s="7">
        <v>69.7985</v>
      </c>
      <c r="F1096" s="6">
        <v>1.05930335E8</v>
      </c>
      <c r="G1096" s="6" t="s">
        <v>11</v>
      </c>
      <c r="H1096" s="9"/>
      <c r="I1096" s="9"/>
      <c r="J1096" s="6">
        <f t="shared" si="1"/>
        <v>0</v>
      </c>
      <c r="K1096" s="6">
        <f t="shared" si="2"/>
        <v>2013</v>
      </c>
      <c r="L1096" s="9"/>
    </row>
    <row r="1097" ht="15.75" hidden="1" customHeight="1">
      <c r="A1097" s="5">
        <v>41512.0</v>
      </c>
      <c r="B1097" s="6">
        <v>71.5356</v>
      </c>
      <c r="C1097" s="6">
        <v>72.8856</v>
      </c>
      <c r="D1097" s="6">
        <v>71.4999</v>
      </c>
      <c r="E1097" s="7">
        <v>71.8528</v>
      </c>
      <c r="F1097" s="6">
        <v>8.2398085E7</v>
      </c>
      <c r="G1097" s="6" t="s">
        <v>11</v>
      </c>
      <c r="H1097" s="9"/>
      <c r="I1097" s="9"/>
      <c r="J1097" s="6">
        <f t="shared" si="1"/>
        <v>0</v>
      </c>
      <c r="K1097" s="6">
        <f t="shared" si="2"/>
        <v>2013</v>
      </c>
      <c r="L1097" s="9"/>
    </row>
    <row r="1098" ht="15.75" hidden="1" customHeight="1">
      <c r="A1098" s="5">
        <v>41509.0</v>
      </c>
      <c r="B1098" s="6">
        <v>71.8956</v>
      </c>
      <c r="C1098" s="6">
        <v>71.9071</v>
      </c>
      <c r="D1098" s="6">
        <v>71.3356</v>
      </c>
      <c r="E1098" s="7">
        <v>71.5742</v>
      </c>
      <c r="F1098" s="6">
        <v>5.5587686E7</v>
      </c>
      <c r="G1098" s="6" t="s">
        <v>11</v>
      </c>
      <c r="H1098" s="9"/>
      <c r="I1098" s="9"/>
      <c r="J1098" s="6">
        <f t="shared" si="1"/>
        <v>0</v>
      </c>
      <c r="K1098" s="6">
        <f t="shared" si="2"/>
        <v>2013</v>
      </c>
      <c r="L1098" s="9"/>
    </row>
    <row r="1099" ht="15.75" hidden="1" customHeight="1">
      <c r="A1099" s="5">
        <v>41508.0</v>
      </c>
      <c r="B1099" s="6">
        <v>72.1399</v>
      </c>
      <c r="C1099" s="6">
        <v>72.2271</v>
      </c>
      <c r="D1099" s="6">
        <v>71.1714</v>
      </c>
      <c r="E1099" s="7">
        <v>71.8514</v>
      </c>
      <c r="F1099" s="6">
        <v>6.0877852E7</v>
      </c>
      <c r="G1099" s="6" t="s">
        <v>11</v>
      </c>
      <c r="H1099" s="9"/>
      <c r="I1099" s="9"/>
      <c r="J1099" s="6">
        <f t="shared" si="1"/>
        <v>0</v>
      </c>
      <c r="K1099" s="6">
        <f t="shared" si="2"/>
        <v>2013</v>
      </c>
      <c r="L1099" s="9"/>
    </row>
    <row r="1100" ht="15.75" hidden="1" customHeight="1">
      <c r="A1100" s="5">
        <v>41507.0</v>
      </c>
      <c r="B1100" s="6">
        <v>71.9414</v>
      </c>
      <c r="C1100" s="6">
        <v>72.4499</v>
      </c>
      <c r="D1100" s="6">
        <v>71.5999</v>
      </c>
      <c r="E1100" s="7">
        <v>71.7656</v>
      </c>
      <c r="F1100" s="6">
        <v>8.3809726E7</v>
      </c>
      <c r="G1100" s="6" t="s">
        <v>11</v>
      </c>
      <c r="H1100" s="9"/>
      <c r="I1100" s="9"/>
      <c r="J1100" s="6">
        <f t="shared" si="1"/>
        <v>0</v>
      </c>
      <c r="K1100" s="6">
        <f t="shared" si="2"/>
        <v>2013</v>
      </c>
      <c r="L1100" s="9"/>
    </row>
    <row r="1101" ht="15.75" hidden="1" customHeight="1">
      <c r="A1101" s="5">
        <v>41506.0</v>
      </c>
      <c r="B1101" s="6">
        <v>72.8156</v>
      </c>
      <c r="C1101" s="6">
        <v>72.9385</v>
      </c>
      <c r="D1101" s="6">
        <v>71.5456</v>
      </c>
      <c r="E1101" s="7">
        <v>71.5814</v>
      </c>
      <c r="F1101" s="6">
        <v>8.9531771E7</v>
      </c>
      <c r="G1101" s="6" t="s">
        <v>11</v>
      </c>
      <c r="H1101" s="9"/>
      <c r="I1101" s="9"/>
      <c r="J1101" s="6">
        <f t="shared" si="1"/>
        <v>0</v>
      </c>
      <c r="K1101" s="6">
        <f t="shared" si="2"/>
        <v>2013</v>
      </c>
      <c r="L1101" s="9"/>
    </row>
    <row r="1102" ht="15.75" hidden="1" customHeight="1">
      <c r="A1102" s="5">
        <v>41505.0</v>
      </c>
      <c r="B1102" s="6">
        <v>72.0485</v>
      </c>
      <c r="C1102" s="6">
        <v>73.3914</v>
      </c>
      <c r="D1102" s="6">
        <v>71.9999</v>
      </c>
      <c r="E1102" s="7">
        <v>72.5342</v>
      </c>
      <c r="F1102" s="6">
        <v>1.27478547E8</v>
      </c>
      <c r="G1102" s="6" t="s">
        <v>11</v>
      </c>
      <c r="H1102" s="9"/>
      <c r="I1102" s="9"/>
      <c r="J1102" s="6">
        <f t="shared" si="1"/>
        <v>0</v>
      </c>
      <c r="K1102" s="6">
        <f t="shared" si="2"/>
        <v>2013</v>
      </c>
      <c r="L1102" s="9"/>
    </row>
    <row r="1103" ht="15.75" hidden="1" customHeight="1">
      <c r="A1103" s="5">
        <v>41502.0</v>
      </c>
      <c r="B1103" s="6">
        <v>71.4499</v>
      </c>
      <c r="C1103" s="6">
        <v>71.8485</v>
      </c>
      <c r="D1103" s="6">
        <v>71.2656</v>
      </c>
      <c r="E1103" s="7">
        <v>71.7614</v>
      </c>
      <c r="F1103" s="6">
        <v>9.0461889E7</v>
      </c>
      <c r="G1103" s="6" t="s">
        <v>11</v>
      </c>
      <c r="H1103" s="9"/>
      <c r="I1103" s="9"/>
      <c r="J1103" s="6">
        <f t="shared" si="1"/>
        <v>0</v>
      </c>
      <c r="K1103" s="6">
        <f t="shared" si="2"/>
        <v>2013</v>
      </c>
      <c r="L1103" s="9"/>
    </row>
    <row r="1104" ht="15.75" hidden="1" customHeight="1">
      <c r="A1104" s="5">
        <v>41501.0</v>
      </c>
      <c r="B1104" s="6">
        <v>70.9171</v>
      </c>
      <c r="C1104" s="6">
        <v>71.7712</v>
      </c>
      <c r="D1104" s="6">
        <v>69.869</v>
      </c>
      <c r="E1104" s="7">
        <v>71.1299</v>
      </c>
      <c r="F1104" s="6">
        <v>1.22441893E8</v>
      </c>
      <c r="G1104" s="6" t="s">
        <v>11</v>
      </c>
      <c r="H1104" s="9"/>
      <c r="I1104" s="9"/>
      <c r="J1104" s="6">
        <f t="shared" si="1"/>
        <v>0</v>
      </c>
      <c r="K1104" s="6">
        <f t="shared" si="2"/>
        <v>2013</v>
      </c>
      <c r="L1104" s="9"/>
    </row>
    <row r="1105" ht="15.75" hidden="1" customHeight="1">
      <c r="A1105" s="5">
        <v>41500.0</v>
      </c>
      <c r="B1105" s="6">
        <v>71.1256</v>
      </c>
      <c r="C1105" s="6">
        <v>72.0356</v>
      </c>
      <c r="D1105" s="6">
        <v>70.4856</v>
      </c>
      <c r="E1105" s="7">
        <v>71.2142</v>
      </c>
      <c r="F1105" s="6">
        <v>1.88602792E8</v>
      </c>
      <c r="G1105" s="6" t="s">
        <v>11</v>
      </c>
      <c r="H1105" s="9"/>
      <c r="I1105" s="9"/>
      <c r="J1105" s="6">
        <f t="shared" si="1"/>
        <v>0</v>
      </c>
      <c r="K1105" s="6">
        <f t="shared" si="2"/>
        <v>2013</v>
      </c>
      <c r="L1105" s="9"/>
    </row>
    <row r="1106" ht="15.75" hidden="1" customHeight="1">
      <c r="A1106" s="5">
        <v>41499.0</v>
      </c>
      <c r="B1106" s="6">
        <v>67.2771</v>
      </c>
      <c r="C1106" s="6">
        <v>70.6656</v>
      </c>
      <c r="D1106" s="6">
        <v>66.8642</v>
      </c>
      <c r="E1106" s="7">
        <v>69.9385</v>
      </c>
      <c r="F1106" s="6">
        <v>2.19634975E8</v>
      </c>
      <c r="G1106" s="6" t="s">
        <v>11</v>
      </c>
      <c r="H1106" s="9"/>
      <c r="I1106" s="9"/>
      <c r="J1106" s="6">
        <f t="shared" si="1"/>
        <v>0</v>
      </c>
      <c r="K1106" s="6">
        <f t="shared" si="2"/>
        <v>2013</v>
      </c>
      <c r="L1106" s="9"/>
    </row>
    <row r="1107" ht="15.75" hidden="1" customHeight="1">
      <c r="A1107" s="5">
        <v>41498.0</v>
      </c>
      <c r="B1107" s="6">
        <v>65.2656</v>
      </c>
      <c r="C1107" s="6">
        <v>66.9499</v>
      </c>
      <c r="D1107" s="6">
        <v>65.2328</v>
      </c>
      <c r="E1107" s="7">
        <v>66.7656</v>
      </c>
      <c r="F1107" s="6">
        <v>9.1008477E7</v>
      </c>
      <c r="G1107" s="6" t="s">
        <v>11</v>
      </c>
      <c r="H1107" s="9"/>
      <c r="I1107" s="9"/>
      <c r="J1107" s="6">
        <f t="shared" si="1"/>
        <v>0</v>
      </c>
      <c r="K1107" s="6">
        <f t="shared" si="2"/>
        <v>2013</v>
      </c>
      <c r="L1107" s="9"/>
    </row>
    <row r="1108" ht="15.75" hidden="1" customHeight="1">
      <c r="A1108" s="5">
        <v>41495.0</v>
      </c>
      <c r="B1108" s="6">
        <v>65.5199</v>
      </c>
      <c r="C1108" s="6">
        <v>65.7799</v>
      </c>
      <c r="D1108" s="6">
        <v>64.8071</v>
      </c>
      <c r="E1108" s="7">
        <v>64.9214</v>
      </c>
      <c r="F1108" s="6">
        <v>6.6772986E7</v>
      </c>
      <c r="G1108" s="6" t="s">
        <v>11</v>
      </c>
      <c r="H1108" s="9"/>
      <c r="I1108" s="9"/>
      <c r="J1108" s="6">
        <f t="shared" si="1"/>
        <v>0</v>
      </c>
      <c r="K1108" s="6">
        <f t="shared" si="2"/>
        <v>2013</v>
      </c>
      <c r="L1108" s="9"/>
    </row>
    <row r="1109" ht="15.75" hidden="1" customHeight="1">
      <c r="A1109" s="5">
        <v>41494.0</v>
      </c>
      <c r="B1109" s="6">
        <v>66.2649</v>
      </c>
      <c r="C1109" s="6">
        <v>66.2999</v>
      </c>
      <c r="D1109" s="6">
        <v>65.4214</v>
      </c>
      <c r="E1109" s="7">
        <v>65.8585</v>
      </c>
      <c r="F1109" s="6">
        <v>6.3946841E7</v>
      </c>
      <c r="G1109" s="6" t="s">
        <v>11</v>
      </c>
      <c r="H1109" s="9"/>
      <c r="I1109" s="9"/>
      <c r="J1109" s="6">
        <f t="shared" si="1"/>
        <v>0</v>
      </c>
      <c r="K1109" s="6">
        <f t="shared" si="2"/>
        <v>2013</v>
      </c>
      <c r="L1109" s="9"/>
    </row>
    <row r="1110" ht="15.75" hidden="1" customHeight="1">
      <c r="A1110" s="5">
        <v>41493.0</v>
      </c>
      <c r="B1110" s="6">
        <v>66.2571</v>
      </c>
      <c r="C1110" s="6">
        <v>66.7142</v>
      </c>
      <c r="D1110" s="6">
        <v>65.9671</v>
      </c>
      <c r="E1110" s="7">
        <v>66.4256</v>
      </c>
      <c r="F1110" s="6">
        <v>7.4663176E7</v>
      </c>
      <c r="G1110" s="6" t="s">
        <v>11</v>
      </c>
      <c r="H1110" s="9"/>
      <c r="I1110" s="9"/>
      <c r="J1110" s="6">
        <f t="shared" si="1"/>
        <v>0</v>
      </c>
      <c r="K1110" s="6">
        <f t="shared" si="2"/>
        <v>2013</v>
      </c>
      <c r="L1110" s="9"/>
    </row>
    <row r="1111" ht="15.75" hidden="1" customHeight="1">
      <c r="A1111" s="5">
        <v>41492.0</v>
      </c>
      <c r="B1111" s="6">
        <v>66.8599</v>
      </c>
      <c r="C1111" s="6">
        <v>67.4128</v>
      </c>
      <c r="D1111" s="6">
        <v>66.0242</v>
      </c>
      <c r="E1111" s="7">
        <v>66.4642</v>
      </c>
      <c r="F1111" s="6">
        <v>8.3715443E7</v>
      </c>
      <c r="G1111" s="6" t="s">
        <v>11</v>
      </c>
      <c r="H1111" s="9"/>
      <c r="I1111" s="9"/>
      <c r="J1111" s="6">
        <f t="shared" si="1"/>
        <v>0</v>
      </c>
      <c r="K1111" s="6">
        <f t="shared" si="2"/>
        <v>2013</v>
      </c>
      <c r="L1111" s="9"/>
    </row>
    <row r="1112" ht="15.75" hidden="1" customHeight="1">
      <c r="A1112" s="5">
        <v>41491.0</v>
      </c>
      <c r="B1112" s="6">
        <v>66.3842</v>
      </c>
      <c r="C1112" s="6">
        <v>67.2385</v>
      </c>
      <c r="D1112" s="6">
        <v>66.0214</v>
      </c>
      <c r="E1112" s="7">
        <v>67.0642</v>
      </c>
      <c r="F1112" s="6">
        <v>7.958993E7</v>
      </c>
      <c r="G1112" s="6" t="s">
        <v>11</v>
      </c>
      <c r="H1112" s="9"/>
      <c r="I1112" s="9"/>
      <c r="J1112" s="6">
        <f t="shared" si="1"/>
        <v>0</v>
      </c>
      <c r="K1112" s="6">
        <f t="shared" si="2"/>
        <v>2013</v>
      </c>
      <c r="L1112" s="9"/>
    </row>
    <row r="1113" ht="15.75" hidden="1" customHeight="1">
      <c r="A1113" s="5">
        <v>41488.0</v>
      </c>
      <c r="B1113" s="6">
        <v>65.4299</v>
      </c>
      <c r="C1113" s="6">
        <v>66.1214</v>
      </c>
      <c r="D1113" s="6">
        <v>65.2371</v>
      </c>
      <c r="E1113" s="7">
        <v>66.0771</v>
      </c>
      <c r="F1113" s="6">
        <v>6.8467077E7</v>
      </c>
      <c r="G1113" s="6" t="s">
        <v>11</v>
      </c>
      <c r="H1113" s="9"/>
      <c r="I1113" s="9"/>
      <c r="J1113" s="6">
        <f t="shared" si="1"/>
        <v>0</v>
      </c>
      <c r="K1113" s="6">
        <f t="shared" si="2"/>
        <v>2013</v>
      </c>
      <c r="L1113" s="9"/>
    </row>
    <row r="1114" ht="15.75" hidden="1" customHeight="1">
      <c r="A1114" s="5">
        <v>41487.0</v>
      </c>
      <c r="B1114" s="6">
        <v>65.1075</v>
      </c>
      <c r="C1114" s="6">
        <v>65.2571</v>
      </c>
      <c r="D1114" s="6">
        <v>64.7514</v>
      </c>
      <c r="E1114" s="7">
        <v>65.2394</v>
      </c>
      <c r="F1114" s="6">
        <v>5.1461179E7</v>
      </c>
      <c r="G1114" s="6" t="s">
        <v>11</v>
      </c>
      <c r="H1114" s="9"/>
      <c r="I1114" s="9"/>
      <c r="J1114" s="6">
        <f t="shared" si="1"/>
        <v>0</v>
      </c>
      <c r="K1114" s="6">
        <f t="shared" si="2"/>
        <v>2013</v>
      </c>
      <c r="L1114" s="9"/>
    </row>
    <row r="1115" ht="15.75" hidden="1" customHeight="1">
      <c r="A1115" s="5">
        <v>41486.0</v>
      </c>
      <c r="B1115" s="6">
        <v>64.9985</v>
      </c>
      <c r="C1115" s="6">
        <v>65.3346</v>
      </c>
      <c r="D1115" s="6">
        <v>64.2042</v>
      </c>
      <c r="E1115" s="7">
        <v>64.6471</v>
      </c>
      <c r="F1115" s="6">
        <v>8.063783E7</v>
      </c>
      <c r="G1115" s="6" t="s">
        <v>11</v>
      </c>
      <c r="H1115" s="9"/>
      <c r="I1115" s="9"/>
      <c r="J1115" s="6">
        <f t="shared" si="1"/>
        <v>0</v>
      </c>
      <c r="K1115" s="6">
        <f t="shared" si="2"/>
        <v>2013</v>
      </c>
      <c r="L1115" s="9"/>
    </row>
    <row r="1116" ht="15.75" hidden="1" customHeight="1">
      <c r="A1116" s="5">
        <v>41485.0</v>
      </c>
      <c r="B1116" s="6">
        <v>64.2799</v>
      </c>
      <c r="C1116" s="6">
        <v>65.3071</v>
      </c>
      <c r="D1116" s="6">
        <v>64.1757</v>
      </c>
      <c r="E1116" s="7">
        <v>64.7599</v>
      </c>
      <c r="F1116" s="6">
        <v>7.7257432E7</v>
      </c>
      <c r="G1116" s="6" t="s">
        <v>11</v>
      </c>
      <c r="H1116" s="9"/>
      <c r="I1116" s="9"/>
      <c r="J1116" s="6">
        <f t="shared" si="1"/>
        <v>0</v>
      </c>
      <c r="K1116" s="6">
        <f t="shared" si="2"/>
        <v>2013</v>
      </c>
      <c r="L1116" s="9"/>
    </row>
    <row r="1117" ht="15.75" hidden="1" customHeight="1">
      <c r="A1117" s="5">
        <v>41484.0</v>
      </c>
      <c r="B1117" s="6">
        <v>62.9714</v>
      </c>
      <c r="C1117" s="6">
        <v>64.2842</v>
      </c>
      <c r="D1117" s="6">
        <v>62.8857</v>
      </c>
      <c r="E1117" s="7">
        <v>63.9699</v>
      </c>
      <c r="F1117" s="6">
        <v>6.2021344E7</v>
      </c>
      <c r="G1117" s="6" t="s">
        <v>11</v>
      </c>
      <c r="H1117" s="9"/>
      <c r="I1117" s="9"/>
      <c r="J1117" s="6">
        <f t="shared" si="1"/>
        <v>0</v>
      </c>
      <c r="K1117" s="6">
        <f t="shared" si="2"/>
        <v>2013</v>
      </c>
      <c r="L1117" s="9"/>
    </row>
    <row r="1118" ht="15.75" hidden="1" customHeight="1">
      <c r="A1118" s="5">
        <v>41481.0</v>
      </c>
      <c r="B1118" s="6">
        <v>62.1857</v>
      </c>
      <c r="C1118" s="6">
        <v>63.0057</v>
      </c>
      <c r="D1118" s="6">
        <v>62.0485</v>
      </c>
      <c r="E1118" s="7">
        <v>62.9985</v>
      </c>
      <c r="F1118" s="6">
        <v>5.003117E7</v>
      </c>
      <c r="G1118" s="6" t="s">
        <v>11</v>
      </c>
      <c r="H1118" s="9"/>
      <c r="I1118" s="9"/>
      <c r="J1118" s="6">
        <f t="shared" si="1"/>
        <v>0</v>
      </c>
      <c r="K1118" s="6">
        <f t="shared" si="2"/>
        <v>2013</v>
      </c>
      <c r="L1118" s="9"/>
    </row>
    <row r="1119" ht="15.75" hidden="1" customHeight="1">
      <c r="A1119" s="5">
        <v>41480.0</v>
      </c>
      <c r="B1119" s="6">
        <v>62.9571</v>
      </c>
      <c r="C1119" s="6">
        <v>63.0571</v>
      </c>
      <c r="D1119" s="6">
        <v>62.2585</v>
      </c>
      <c r="E1119" s="7">
        <v>62.6428</v>
      </c>
      <c r="F1119" s="6">
        <v>5.7371671E7</v>
      </c>
      <c r="G1119" s="6" t="s">
        <v>11</v>
      </c>
      <c r="H1119" s="9"/>
      <c r="I1119" s="9"/>
      <c r="J1119" s="6">
        <f t="shared" si="1"/>
        <v>0</v>
      </c>
      <c r="K1119" s="6">
        <f t="shared" si="2"/>
        <v>2013</v>
      </c>
      <c r="L1119" s="9"/>
    </row>
    <row r="1120" ht="15.75" hidden="1" customHeight="1">
      <c r="A1120" s="5">
        <v>41479.0</v>
      </c>
      <c r="B1120" s="6">
        <v>62.7042</v>
      </c>
      <c r="C1120" s="6">
        <v>63.5128</v>
      </c>
      <c r="D1120" s="6">
        <v>62.1799</v>
      </c>
      <c r="E1120" s="7">
        <v>62.9299</v>
      </c>
      <c r="F1120" s="6">
        <v>1.47978789E8</v>
      </c>
      <c r="G1120" s="6" t="s">
        <v>11</v>
      </c>
      <c r="H1120" s="9"/>
      <c r="I1120" s="9"/>
      <c r="J1120" s="6">
        <f t="shared" si="1"/>
        <v>0</v>
      </c>
      <c r="K1120" s="6">
        <f t="shared" si="2"/>
        <v>2013</v>
      </c>
      <c r="L1120" s="9"/>
    </row>
    <row r="1121" ht="15.75" hidden="1" customHeight="1">
      <c r="A1121" s="5">
        <v>41478.0</v>
      </c>
      <c r="B1121" s="6">
        <v>60.8571</v>
      </c>
      <c r="C1121" s="6">
        <v>60.9942</v>
      </c>
      <c r="D1121" s="6">
        <v>59.8157</v>
      </c>
      <c r="E1121" s="7">
        <v>59.8557</v>
      </c>
      <c r="F1121" s="6">
        <v>9.10623E7</v>
      </c>
      <c r="G1121" s="6" t="s">
        <v>11</v>
      </c>
      <c r="H1121" s="9"/>
      <c r="I1121" s="9"/>
      <c r="J1121" s="6">
        <f t="shared" si="1"/>
        <v>0</v>
      </c>
      <c r="K1121" s="6">
        <f t="shared" si="2"/>
        <v>2013</v>
      </c>
      <c r="L1121" s="9"/>
    </row>
    <row r="1122" ht="15.75" hidden="1" customHeight="1">
      <c r="A1122" s="5">
        <v>41477.0</v>
      </c>
      <c r="B1122" s="6">
        <v>61.3514</v>
      </c>
      <c r="C1122" s="6">
        <v>61.3928</v>
      </c>
      <c r="D1122" s="6">
        <v>60.7811</v>
      </c>
      <c r="E1122" s="7">
        <v>60.9014</v>
      </c>
      <c r="F1122" s="6">
        <v>5.1946202E7</v>
      </c>
      <c r="G1122" s="6" t="s">
        <v>11</v>
      </c>
      <c r="H1122" s="9"/>
      <c r="I1122" s="9"/>
      <c r="J1122" s="6">
        <f t="shared" si="1"/>
        <v>0</v>
      </c>
      <c r="K1122" s="6">
        <f t="shared" si="2"/>
        <v>2013</v>
      </c>
      <c r="L1122" s="9"/>
    </row>
    <row r="1123" ht="15.75" hidden="1" customHeight="1">
      <c r="A1123" s="5">
        <v>41474.0</v>
      </c>
      <c r="B1123" s="6">
        <v>61.8714</v>
      </c>
      <c r="C1123" s="6">
        <v>61.9971</v>
      </c>
      <c r="D1123" s="6">
        <v>60.6214</v>
      </c>
      <c r="E1123" s="7">
        <v>60.7071</v>
      </c>
      <c r="F1123" s="6">
        <v>6.7174828E7</v>
      </c>
      <c r="G1123" s="6" t="s">
        <v>11</v>
      </c>
      <c r="H1123" s="9"/>
      <c r="I1123" s="9"/>
      <c r="J1123" s="6">
        <f t="shared" si="1"/>
        <v>0</v>
      </c>
      <c r="K1123" s="6">
        <f t="shared" si="2"/>
        <v>2013</v>
      </c>
      <c r="L1123" s="9"/>
    </row>
    <row r="1124" ht="15.75" hidden="1" customHeight="1">
      <c r="A1124" s="5">
        <v>41473.0</v>
      </c>
      <c r="B1124" s="6">
        <v>61.9114</v>
      </c>
      <c r="C1124" s="6">
        <v>62.1242</v>
      </c>
      <c r="D1124" s="6">
        <v>61.5157</v>
      </c>
      <c r="E1124" s="7">
        <v>61.6797</v>
      </c>
      <c r="F1124" s="6">
        <v>5.4696012E7</v>
      </c>
      <c r="G1124" s="6" t="s">
        <v>11</v>
      </c>
      <c r="H1124" s="9"/>
      <c r="I1124" s="9"/>
      <c r="J1124" s="6">
        <f t="shared" si="1"/>
        <v>0</v>
      </c>
      <c r="K1124" s="6">
        <f t="shared" si="2"/>
        <v>2013</v>
      </c>
      <c r="L1124" s="9"/>
    </row>
    <row r="1125" ht="15.75" hidden="1" customHeight="1">
      <c r="A1125" s="5">
        <v>41472.0</v>
      </c>
      <c r="B1125" s="6">
        <v>61.3857</v>
      </c>
      <c r="C1125" s="6">
        <v>61.7457</v>
      </c>
      <c r="D1125" s="6">
        <v>61.1742</v>
      </c>
      <c r="E1125" s="7">
        <v>61.4728</v>
      </c>
      <c r="F1125" s="6">
        <v>4.9743169E7</v>
      </c>
      <c r="G1125" s="6" t="s">
        <v>11</v>
      </c>
      <c r="H1125" s="9"/>
      <c r="I1125" s="9"/>
      <c r="J1125" s="6">
        <f t="shared" si="1"/>
        <v>0</v>
      </c>
      <c r="K1125" s="6">
        <f t="shared" si="2"/>
        <v>2013</v>
      </c>
      <c r="L1125" s="9"/>
    </row>
    <row r="1126" ht="15.75" hidden="1" customHeight="1">
      <c r="A1126" s="5">
        <v>41471.0</v>
      </c>
      <c r="B1126" s="6">
        <v>60.9314</v>
      </c>
      <c r="C1126" s="6">
        <v>61.5299</v>
      </c>
      <c r="D1126" s="6">
        <v>60.5957</v>
      </c>
      <c r="E1126" s="7">
        <v>61.4564</v>
      </c>
      <c r="F1126" s="6">
        <v>5.4033805E7</v>
      </c>
      <c r="G1126" s="6" t="s">
        <v>11</v>
      </c>
      <c r="H1126" s="9"/>
      <c r="I1126" s="9"/>
      <c r="J1126" s="6">
        <f t="shared" si="1"/>
        <v>0</v>
      </c>
      <c r="K1126" s="6">
        <f t="shared" si="2"/>
        <v>2013</v>
      </c>
      <c r="L1126" s="9"/>
    </row>
    <row r="1127" ht="15.75" hidden="1" customHeight="1">
      <c r="A1127" s="5">
        <v>41470.0</v>
      </c>
      <c r="B1127" s="6">
        <v>60.7157</v>
      </c>
      <c r="C1127" s="6">
        <v>61.6371</v>
      </c>
      <c r="D1127" s="6">
        <v>60.6857</v>
      </c>
      <c r="E1127" s="7">
        <v>61.0628</v>
      </c>
      <c r="F1127" s="6">
        <v>6.0478033E7</v>
      </c>
      <c r="G1127" s="6" t="s">
        <v>11</v>
      </c>
      <c r="H1127" s="9"/>
      <c r="I1127" s="9"/>
      <c r="J1127" s="6">
        <f t="shared" si="1"/>
        <v>0</v>
      </c>
      <c r="K1127" s="6">
        <f t="shared" si="2"/>
        <v>2013</v>
      </c>
      <c r="L1127" s="9"/>
    </row>
    <row r="1128" ht="15.75" hidden="1" customHeight="1">
      <c r="A1128" s="5">
        <v>41467.0</v>
      </c>
      <c r="B1128" s="6">
        <v>61.0928</v>
      </c>
      <c r="C1128" s="6">
        <v>61.3985</v>
      </c>
      <c r="D1128" s="6">
        <v>60.4871</v>
      </c>
      <c r="E1128" s="7">
        <v>60.9299</v>
      </c>
      <c r="F1128" s="6">
        <v>6.9882694E7</v>
      </c>
      <c r="G1128" s="6" t="s">
        <v>11</v>
      </c>
      <c r="H1128" s="9"/>
      <c r="I1128" s="9"/>
      <c r="J1128" s="6">
        <f t="shared" si="1"/>
        <v>0</v>
      </c>
      <c r="K1128" s="6">
        <f t="shared" si="2"/>
        <v>2013</v>
      </c>
      <c r="L1128" s="9"/>
    </row>
    <row r="1129" ht="15.75" hidden="1" customHeight="1">
      <c r="A1129" s="5">
        <v>41466.0</v>
      </c>
      <c r="B1129" s="6">
        <v>60.4214</v>
      </c>
      <c r="C1129" s="6">
        <v>61.1785</v>
      </c>
      <c r="D1129" s="6">
        <v>60.1671</v>
      </c>
      <c r="E1129" s="7">
        <v>61.0411</v>
      </c>
      <c r="F1129" s="6">
        <v>8.1571665E7</v>
      </c>
      <c r="G1129" s="6" t="s">
        <v>11</v>
      </c>
      <c r="H1129" s="9"/>
      <c r="I1129" s="9"/>
      <c r="J1129" s="6">
        <f t="shared" si="1"/>
        <v>0</v>
      </c>
      <c r="K1129" s="6">
        <f t="shared" si="2"/>
        <v>2013</v>
      </c>
      <c r="L1129" s="9"/>
    </row>
    <row r="1130" ht="15.75" hidden="1" customHeight="1">
      <c r="A1130" s="5">
        <v>41465.0</v>
      </c>
      <c r="B1130" s="6">
        <v>59.9428</v>
      </c>
      <c r="C1130" s="6">
        <v>60.6857</v>
      </c>
      <c r="D1130" s="6">
        <v>59.7499</v>
      </c>
      <c r="E1130" s="7">
        <v>60.1042</v>
      </c>
      <c r="F1130" s="6">
        <v>7.0107226E7</v>
      </c>
      <c r="G1130" s="6" t="s">
        <v>11</v>
      </c>
      <c r="H1130" s="9"/>
      <c r="I1130" s="9"/>
      <c r="J1130" s="6">
        <f t="shared" si="1"/>
        <v>0</v>
      </c>
      <c r="K1130" s="6">
        <f t="shared" si="2"/>
        <v>2013</v>
      </c>
      <c r="L1130" s="9"/>
    </row>
    <row r="1131" ht="15.75" hidden="1" customHeight="1">
      <c r="A1131" s="5">
        <v>41464.0</v>
      </c>
      <c r="B1131" s="6">
        <v>59.0857</v>
      </c>
      <c r="C1131" s="6">
        <v>60.4999</v>
      </c>
      <c r="D1131" s="6">
        <v>58.6257</v>
      </c>
      <c r="E1131" s="7">
        <v>60.3357</v>
      </c>
      <c r="F1131" s="6">
        <v>8.8142026E7</v>
      </c>
      <c r="G1131" s="6" t="s">
        <v>11</v>
      </c>
      <c r="H1131" s="9"/>
      <c r="I1131" s="9"/>
      <c r="J1131" s="6">
        <f t="shared" si="1"/>
        <v>0</v>
      </c>
      <c r="K1131" s="6">
        <f t="shared" si="2"/>
        <v>2013</v>
      </c>
      <c r="L1131" s="9"/>
    </row>
    <row r="1132" ht="15.75" hidden="1" customHeight="1">
      <c r="A1132" s="5">
        <v>41463.0</v>
      </c>
      <c r="B1132" s="6">
        <v>60.0157</v>
      </c>
      <c r="C1132" s="6">
        <v>60.1428</v>
      </c>
      <c r="D1132" s="6">
        <v>58.6642</v>
      </c>
      <c r="E1132" s="7">
        <v>59.2928</v>
      </c>
      <c r="F1132" s="6">
        <v>7.4521398E7</v>
      </c>
      <c r="G1132" s="6" t="s">
        <v>11</v>
      </c>
      <c r="H1132" s="9"/>
      <c r="I1132" s="9"/>
      <c r="J1132" s="6">
        <f t="shared" si="1"/>
        <v>0</v>
      </c>
      <c r="K1132" s="6">
        <f t="shared" si="2"/>
        <v>2013</v>
      </c>
      <c r="L1132" s="9"/>
    </row>
    <row r="1133" ht="15.75" hidden="1" customHeight="1">
      <c r="A1133" s="5">
        <v>41460.0</v>
      </c>
      <c r="B1133" s="6">
        <v>60.0557</v>
      </c>
      <c r="C1133" s="6">
        <v>60.4699</v>
      </c>
      <c r="D1133" s="6">
        <v>59.3357</v>
      </c>
      <c r="E1133" s="7">
        <v>59.6314</v>
      </c>
      <c r="F1133" s="6">
        <v>6.8505794E7</v>
      </c>
      <c r="G1133" s="6" t="s">
        <v>11</v>
      </c>
      <c r="H1133" s="9"/>
      <c r="I1133" s="9"/>
      <c r="J1133" s="6">
        <f t="shared" si="1"/>
        <v>0</v>
      </c>
      <c r="K1133" s="6">
        <f t="shared" si="2"/>
        <v>2013</v>
      </c>
      <c r="L1133" s="9"/>
    </row>
    <row r="1134" ht="15.75" hidden="1" customHeight="1">
      <c r="A1134" s="5">
        <v>41458.0</v>
      </c>
      <c r="B1134" s="6">
        <v>60.1228</v>
      </c>
      <c r="C1134" s="6">
        <v>60.4257</v>
      </c>
      <c r="D1134" s="6">
        <v>59.6357</v>
      </c>
      <c r="E1134" s="7">
        <v>60.1142</v>
      </c>
      <c r="F1134" s="6">
        <v>6.0232158E7</v>
      </c>
      <c r="G1134" s="6" t="s">
        <v>11</v>
      </c>
      <c r="H1134" s="9"/>
      <c r="I1134" s="9"/>
      <c r="J1134" s="6">
        <f t="shared" si="1"/>
        <v>0</v>
      </c>
      <c r="K1134" s="6">
        <f t="shared" si="2"/>
        <v>2013</v>
      </c>
      <c r="L1134" s="9"/>
    </row>
    <row r="1135" ht="15.75" hidden="1" customHeight="1">
      <c r="A1135" s="5">
        <v>41457.0</v>
      </c>
      <c r="B1135" s="6">
        <v>58.5657</v>
      </c>
      <c r="C1135" s="6">
        <v>60.2328</v>
      </c>
      <c r="D1135" s="6">
        <v>58.4957</v>
      </c>
      <c r="E1135" s="7">
        <v>59.7842</v>
      </c>
      <c r="F1135" s="6">
        <v>1.1744215E8</v>
      </c>
      <c r="G1135" s="6" t="s">
        <v>11</v>
      </c>
      <c r="H1135" s="9"/>
      <c r="I1135" s="9"/>
      <c r="J1135" s="6">
        <f t="shared" si="1"/>
        <v>0</v>
      </c>
      <c r="K1135" s="6">
        <f t="shared" si="2"/>
        <v>2013</v>
      </c>
      <c r="L1135" s="9"/>
    </row>
    <row r="1136" ht="15.75" hidden="1" customHeight="1">
      <c r="A1136" s="5">
        <v>41456.0</v>
      </c>
      <c r="B1136" s="6">
        <v>57.5271</v>
      </c>
      <c r="C1136" s="6">
        <v>58.8957</v>
      </c>
      <c r="D1136" s="6">
        <v>57.3171</v>
      </c>
      <c r="E1136" s="7">
        <v>58.4599</v>
      </c>
      <c r="F1136" s="6">
        <v>9.7743408E7</v>
      </c>
      <c r="G1136" s="6" t="s">
        <v>11</v>
      </c>
      <c r="H1136" s="9"/>
      <c r="I1136" s="9"/>
      <c r="J1136" s="6">
        <f t="shared" si="1"/>
        <v>0</v>
      </c>
      <c r="K1136" s="6">
        <f t="shared" si="2"/>
        <v>2013</v>
      </c>
      <c r="L1136" s="9"/>
    </row>
    <row r="1137" ht="15.75" hidden="1" customHeight="1">
      <c r="A1137" s="5">
        <v>41453.0</v>
      </c>
      <c r="B1137" s="6">
        <v>55.9085</v>
      </c>
      <c r="C1137" s="6">
        <v>57.1814</v>
      </c>
      <c r="D1137" s="6">
        <v>55.5528</v>
      </c>
      <c r="E1137" s="7">
        <v>56.6471</v>
      </c>
      <c r="F1137" s="6">
        <v>1.44619734E8</v>
      </c>
      <c r="G1137" s="6" t="s">
        <v>11</v>
      </c>
      <c r="H1137" s="9"/>
      <c r="I1137" s="9"/>
      <c r="J1137" s="6">
        <f t="shared" si="1"/>
        <v>0</v>
      </c>
      <c r="K1137" s="6">
        <f t="shared" si="2"/>
        <v>2013</v>
      </c>
      <c r="L1137" s="9"/>
    </row>
    <row r="1138" ht="15.75" hidden="1" customHeight="1">
      <c r="A1138" s="5">
        <v>41452.0</v>
      </c>
      <c r="B1138" s="6">
        <v>57.0357</v>
      </c>
      <c r="C1138" s="6">
        <v>57.3414</v>
      </c>
      <c r="D1138" s="6">
        <v>56.2199</v>
      </c>
      <c r="E1138" s="7">
        <v>56.2542</v>
      </c>
      <c r="F1138" s="6">
        <v>8.4297955E7</v>
      </c>
      <c r="G1138" s="6" t="s">
        <v>11</v>
      </c>
      <c r="H1138" s="9"/>
      <c r="I1138" s="9"/>
      <c r="J1138" s="6">
        <f t="shared" si="1"/>
        <v>0</v>
      </c>
      <c r="K1138" s="6">
        <f t="shared" si="2"/>
        <v>2013</v>
      </c>
      <c r="L1138" s="9"/>
    </row>
    <row r="1139" ht="15.75" hidden="1" customHeight="1">
      <c r="A1139" s="5">
        <v>41451.0</v>
      </c>
      <c r="B1139" s="6">
        <v>57.6999</v>
      </c>
      <c r="C1139" s="6">
        <v>57.8271</v>
      </c>
      <c r="D1139" s="6">
        <v>56.5228</v>
      </c>
      <c r="E1139" s="7">
        <v>56.8671</v>
      </c>
      <c r="F1139" s="6">
        <v>9.1924994E7</v>
      </c>
      <c r="G1139" s="6" t="s">
        <v>11</v>
      </c>
      <c r="H1139" s="9"/>
      <c r="I1139" s="9"/>
      <c r="J1139" s="6">
        <f t="shared" si="1"/>
        <v>0</v>
      </c>
      <c r="K1139" s="6">
        <f t="shared" si="2"/>
        <v>2013</v>
      </c>
      <c r="L1139" s="9"/>
    </row>
    <row r="1140" ht="15.75" hidden="1" customHeight="1">
      <c r="A1140" s="5">
        <v>41450.0</v>
      </c>
      <c r="B1140" s="6">
        <v>57.9571</v>
      </c>
      <c r="C1140" s="6">
        <v>58.2557</v>
      </c>
      <c r="D1140" s="6">
        <v>56.9757</v>
      </c>
      <c r="E1140" s="7">
        <v>57.5185</v>
      </c>
      <c r="F1140" s="6">
        <v>7.8534687E7</v>
      </c>
      <c r="G1140" s="6" t="s">
        <v>11</v>
      </c>
      <c r="H1140" s="9"/>
      <c r="I1140" s="9"/>
      <c r="J1140" s="6">
        <f t="shared" si="1"/>
        <v>0</v>
      </c>
      <c r="K1140" s="6">
        <f t="shared" si="2"/>
        <v>2013</v>
      </c>
      <c r="L1140" s="9"/>
    </row>
    <row r="1141" ht="15.75" hidden="1" customHeight="1">
      <c r="A1141" s="5">
        <v>41449.0</v>
      </c>
      <c r="B1141" s="6">
        <v>58.1999</v>
      </c>
      <c r="C1141" s="6">
        <v>58.3799</v>
      </c>
      <c r="D1141" s="6">
        <v>56.8642</v>
      </c>
      <c r="E1141" s="7">
        <v>57.5057</v>
      </c>
      <c r="F1141" s="6">
        <v>1.20104964E8</v>
      </c>
      <c r="G1141" s="6" t="s">
        <v>11</v>
      </c>
      <c r="H1141" s="9"/>
      <c r="I1141" s="9"/>
      <c r="J1141" s="6">
        <f t="shared" si="1"/>
        <v>0</v>
      </c>
      <c r="K1141" s="6">
        <f t="shared" si="2"/>
        <v>2013</v>
      </c>
      <c r="L1141" s="9"/>
    </row>
    <row r="1142" ht="15.75" hidden="1" customHeight="1">
      <c r="A1142" s="5">
        <v>41446.0</v>
      </c>
      <c r="B1142" s="6">
        <v>59.7842</v>
      </c>
      <c r="C1142" s="6">
        <v>59.9999</v>
      </c>
      <c r="D1142" s="6">
        <v>58.3</v>
      </c>
      <c r="E1142" s="7">
        <v>59.0714</v>
      </c>
      <c r="F1142" s="6">
        <v>1.20286768E8</v>
      </c>
      <c r="G1142" s="6" t="s">
        <v>11</v>
      </c>
      <c r="H1142" s="9"/>
      <c r="I1142" s="9"/>
      <c r="J1142" s="6">
        <f t="shared" si="1"/>
        <v>0</v>
      </c>
      <c r="K1142" s="6">
        <f t="shared" si="2"/>
        <v>2013</v>
      </c>
      <c r="L1142" s="9"/>
    </row>
    <row r="1143" ht="15.75" hidden="1" customHeight="1">
      <c r="A1143" s="5">
        <v>41445.0</v>
      </c>
      <c r="B1143" s="6">
        <v>59.8999</v>
      </c>
      <c r="C1143" s="6">
        <v>60.8542</v>
      </c>
      <c r="D1143" s="6">
        <v>59.3099</v>
      </c>
      <c r="E1143" s="7">
        <v>59.5482</v>
      </c>
      <c r="F1143" s="6">
        <v>8.932721E7</v>
      </c>
      <c r="G1143" s="6" t="s">
        <v>11</v>
      </c>
      <c r="H1143" s="9"/>
      <c r="I1143" s="9"/>
      <c r="J1143" s="6">
        <f t="shared" si="1"/>
        <v>0</v>
      </c>
      <c r="K1143" s="6">
        <f t="shared" si="2"/>
        <v>2013</v>
      </c>
      <c r="L1143" s="9"/>
    </row>
    <row r="1144" ht="15.75" hidden="1" customHeight="1">
      <c r="A1144" s="5">
        <v>41444.0</v>
      </c>
      <c r="B1144" s="6">
        <v>61.6285</v>
      </c>
      <c r="C1144" s="6">
        <v>61.6657</v>
      </c>
      <c r="D1144" s="6">
        <v>60.4285</v>
      </c>
      <c r="E1144" s="7">
        <v>60.4285</v>
      </c>
      <c r="F1144" s="6">
        <v>7.7715057E7</v>
      </c>
      <c r="G1144" s="6" t="s">
        <v>11</v>
      </c>
      <c r="H1144" s="9"/>
      <c r="I1144" s="9"/>
      <c r="J1144" s="6">
        <f t="shared" si="1"/>
        <v>0</v>
      </c>
      <c r="K1144" s="6">
        <f t="shared" si="2"/>
        <v>2013</v>
      </c>
      <c r="L1144" s="9"/>
    </row>
    <row r="1145" ht="15.75" hidden="1" customHeight="1">
      <c r="A1145" s="5">
        <v>41443.0</v>
      </c>
      <c r="B1145" s="6">
        <v>61.6514</v>
      </c>
      <c r="C1145" s="6">
        <v>62.1285</v>
      </c>
      <c r="D1145" s="6">
        <v>61.4585</v>
      </c>
      <c r="E1145" s="7">
        <v>61.6814</v>
      </c>
      <c r="F1145" s="6">
        <v>4.8753768E7</v>
      </c>
      <c r="G1145" s="6" t="s">
        <v>11</v>
      </c>
      <c r="H1145" s="9"/>
      <c r="I1145" s="9"/>
      <c r="J1145" s="6">
        <f t="shared" si="1"/>
        <v>0</v>
      </c>
      <c r="K1145" s="6">
        <f t="shared" si="2"/>
        <v>2013</v>
      </c>
      <c r="L1145" s="9"/>
    </row>
    <row r="1146" ht="15.75" hidden="1" customHeight="1">
      <c r="A1146" s="5">
        <v>41442.0</v>
      </c>
      <c r="B1146" s="6">
        <v>61.6342</v>
      </c>
      <c r="C1146" s="6">
        <v>62.2428</v>
      </c>
      <c r="D1146" s="6">
        <v>61.4802</v>
      </c>
      <c r="E1146" s="7">
        <v>61.7142</v>
      </c>
      <c r="F1146" s="6">
        <v>6.481867E7</v>
      </c>
      <c r="G1146" s="6" t="s">
        <v>11</v>
      </c>
      <c r="H1146" s="9"/>
      <c r="I1146" s="9"/>
      <c r="J1146" s="6">
        <f t="shared" si="1"/>
        <v>0</v>
      </c>
      <c r="K1146" s="6">
        <f t="shared" si="2"/>
        <v>2013</v>
      </c>
      <c r="L1146" s="9"/>
    </row>
    <row r="1147" ht="15.75" hidden="1" customHeight="1">
      <c r="A1147" s="5">
        <v>41439.0</v>
      </c>
      <c r="B1147" s="6">
        <v>62.1999</v>
      </c>
      <c r="C1147" s="6">
        <v>62.3271</v>
      </c>
      <c r="D1147" s="6">
        <v>61.2142</v>
      </c>
      <c r="E1147" s="7">
        <v>61.4357</v>
      </c>
      <c r="F1147" s="6">
        <v>6.7962419E7</v>
      </c>
      <c r="G1147" s="6" t="s">
        <v>11</v>
      </c>
      <c r="H1147" s="9"/>
      <c r="I1147" s="9"/>
      <c r="J1147" s="6">
        <f t="shared" si="1"/>
        <v>0</v>
      </c>
      <c r="K1147" s="6">
        <f t="shared" si="2"/>
        <v>2013</v>
      </c>
      <c r="L1147" s="9"/>
    </row>
    <row r="1148" ht="15.75" hidden="1" customHeight="1">
      <c r="A1148" s="5">
        <v>41438.0</v>
      </c>
      <c r="B1148" s="6">
        <v>61.7857</v>
      </c>
      <c r="C1148" s="6">
        <v>62.4485</v>
      </c>
      <c r="D1148" s="6">
        <v>61.2499</v>
      </c>
      <c r="E1148" s="7">
        <v>62.2807</v>
      </c>
      <c r="F1148" s="6">
        <v>7.1456693E7</v>
      </c>
      <c r="G1148" s="6" t="s">
        <v>11</v>
      </c>
      <c r="H1148" s="9"/>
      <c r="I1148" s="9"/>
      <c r="J1148" s="6">
        <f t="shared" si="1"/>
        <v>0</v>
      </c>
      <c r="K1148" s="6">
        <f t="shared" si="2"/>
        <v>2013</v>
      </c>
      <c r="L1148" s="9"/>
    </row>
    <row r="1149" ht="15.75" hidden="1" customHeight="1">
      <c r="A1149" s="5">
        <v>41437.0</v>
      </c>
      <c r="B1149" s="6">
        <v>62.7857</v>
      </c>
      <c r="C1149" s="6">
        <v>63.0357</v>
      </c>
      <c r="D1149" s="6">
        <v>61.6428</v>
      </c>
      <c r="E1149" s="7">
        <v>61.7414</v>
      </c>
      <c r="F1149" s="6">
        <v>6.6295887E7</v>
      </c>
      <c r="G1149" s="6" t="s">
        <v>11</v>
      </c>
      <c r="H1149" s="9"/>
      <c r="I1149" s="9"/>
      <c r="J1149" s="6">
        <f t="shared" si="1"/>
        <v>0</v>
      </c>
      <c r="K1149" s="6">
        <f t="shared" si="2"/>
        <v>2013</v>
      </c>
      <c r="L1149" s="9"/>
    </row>
    <row r="1150" ht="15.75" hidden="1" customHeight="1">
      <c r="A1150" s="5">
        <v>41436.0</v>
      </c>
      <c r="B1150" s="6">
        <v>62.2485</v>
      </c>
      <c r="C1150" s="6">
        <v>63.2514</v>
      </c>
      <c r="D1150" s="6">
        <v>61.9028</v>
      </c>
      <c r="E1150" s="7">
        <v>62.5142</v>
      </c>
      <c r="F1150" s="6">
        <v>7.152656E7</v>
      </c>
      <c r="G1150" s="6" t="s">
        <v>11</v>
      </c>
      <c r="H1150" s="9"/>
      <c r="I1150" s="9"/>
      <c r="J1150" s="6">
        <f t="shared" si="1"/>
        <v>0</v>
      </c>
      <c r="K1150" s="6">
        <f t="shared" si="2"/>
        <v>2013</v>
      </c>
      <c r="L1150" s="9"/>
    </row>
    <row r="1151" ht="15.75" hidden="1" customHeight="1">
      <c r="A1151" s="5">
        <v>41435.0</v>
      </c>
      <c r="B1151" s="6">
        <v>63.5328</v>
      </c>
      <c r="C1151" s="6">
        <v>64.1541</v>
      </c>
      <c r="D1151" s="6">
        <v>62.3999</v>
      </c>
      <c r="E1151" s="7">
        <v>62.6985</v>
      </c>
      <c r="F1151" s="6">
        <v>1.12522179E8</v>
      </c>
      <c r="G1151" s="6" t="s">
        <v>11</v>
      </c>
      <c r="H1151" s="9"/>
      <c r="I1151" s="9"/>
      <c r="J1151" s="6">
        <f t="shared" si="1"/>
        <v>0</v>
      </c>
      <c r="K1151" s="6">
        <f t="shared" si="2"/>
        <v>2013</v>
      </c>
      <c r="L1151" s="9"/>
    </row>
    <row r="1152" ht="15.75" hidden="1" customHeight="1">
      <c r="A1152" s="5">
        <v>41432.0</v>
      </c>
      <c r="B1152" s="6">
        <v>62.3571</v>
      </c>
      <c r="C1152" s="6">
        <v>63.3199</v>
      </c>
      <c r="D1152" s="6">
        <v>61.8242</v>
      </c>
      <c r="E1152" s="7">
        <v>63.1158</v>
      </c>
      <c r="F1152" s="6">
        <v>1.01120551E8</v>
      </c>
      <c r="G1152" s="6" t="s">
        <v>11</v>
      </c>
      <c r="H1152" s="9"/>
      <c r="I1152" s="9"/>
      <c r="J1152" s="6">
        <f t="shared" si="1"/>
        <v>0</v>
      </c>
      <c r="K1152" s="6">
        <f t="shared" si="2"/>
        <v>2013</v>
      </c>
      <c r="L1152" s="9"/>
    </row>
    <row r="1153" ht="15.75" hidden="1" customHeight="1">
      <c r="A1153" s="5">
        <v>41431.0</v>
      </c>
      <c r="B1153" s="6">
        <v>63.6385</v>
      </c>
      <c r="C1153" s="6">
        <v>63.8571</v>
      </c>
      <c r="D1153" s="6">
        <v>62.0071</v>
      </c>
      <c r="E1153" s="7">
        <v>62.6371</v>
      </c>
      <c r="F1153" s="6">
        <v>1.04230322E8</v>
      </c>
      <c r="G1153" s="6" t="s">
        <v>11</v>
      </c>
      <c r="H1153" s="9"/>
      <c r="I1153" s="9"/>
      <c r="J1153" s="6">
        <f t="shared" si="1"/>
        <v>0</v>
      </c>
      <c r="K1153" s="6">
        <f t="shared" si="2"/>
        <v>2013</v>
      </c>
      <c r="L1153" s="9"/>
    </row>
    <row r="1154" ht="15.75" hidden="1" customHeight="1">
      <c r="A1154" s="5">
        <v>41430.0</v>
      </c>
      <c r="B1154" s="6">
        <v>63.6642</v>
      </c>
      <c r="C1154" s="6">
        <v>64.3885</v>
      </c>
      <c r="D1154" s="6">
        <v>63.3871</v>
      </c>
      <c r="E1154" s="7">
        <v>63.5871</v>
      </c>
      <c r="F1154" s="6">
        <v>7.254576E7</v>
      </c>
      <c r="G1154" s="6" t="s">
        <v>11</v>
      </c>
      <c r="H1154" s="9"/>
      <c r="I1154" s="9"/>
      <c r="J1154" s="6">
        <f t="shared" si="1"/>
        <v>0</v>
      </c>
      <c r="K1154" s="6">
        <f t="shared" si="2"/>
        <v>2013</v>
      </c>
      <c r="L1154" s="9"/>
    </row>
    <row r="1155" ht="15.75" hidden="1" customHeight="1">
      <c r="A1155" s="5">
        <v>41429.0</v>
      </c>
      <c r="B1155" s="6">
        <v>64.7456</v>
      </c>
      <c r="C1155" s="6">
        <v>64.9185</v>
      </c>
      <c r="D1155" s="6">
        <v>63.9128</v>
      </c>
      <c r="E1155" s="7">
        <v>64.1871</v>
      </c>
      <c r="F1155" s="6">
        <v>7.2860221E7</v>
      </c>
      <c r="G1155" s="6" t="s">
        <v>11</v>
      </c>
      <c r="H1155" s="9"/>
      <c r="I1155" s="9"/>
      <c r="J1155" s="6">
        <f t="shared" si="1"/>
        <v>0</v>
      </c>
      <c r="K1155" s="6">
        <f t="shared" si="2"/>
        <v>2013</v>
      </c>
      <c r="L1155" s="9"/>
    </row>
    <row r="1156" ht="15.75" hidden="1" customHeight="1">
      <c r="A1156" s="5">
        <v>41428.0</v>
      </c>
      <c r="B1156" s="6">
        <v>64.3899</v>
      </c>
      <c r="C1156" s="6">
        <v>64.6228</v>
      </c>
      <c r="D1156" s="6">
        <v>63.2114</v>
      </c>
      <c r="E1156" s="7">
        <v>64.3885</v>
      </c>
      <c r="F1156" s="6">
        <v>9.2926932E7</v>
      </c>
      <c r="G1156" s="6" t="s">
        <v>11</v>
      </c>
      <c r="H1156" s="9"/>
      <c r="I1156" s="9"/>
      <c r="J1156" s="6">
        <f t="shared" si="1"/>
        <v>0</v>
      </c>
      <c r="K1156" s="6">
        <f t="shared" si="2"/>
        <v>2013</v>
      </c>
      <c r="L1156" s="9"/>
    </row>
    <row r="1157" ht="15.75" hidden="1" customHeight="1">
      <c r="A1157" s="5">
        <v>41425.0</v>
      </c>
      <c r="B1157" s="6">
        <v>64.6428</v>
      </c>
      <c r="C1157" s="6">
        <v>65.2999</v>
      </c>
      <c r="D1157" s="6">
        <v>64.2142</v>
      </c>
      <c r="E1157" s="7">
        <v>64.2478</v>
      </c>
      <c r="F1157" s="6">
        <v>9.583224E7</v>
      </c>
      <c r="G1157" s="6" t="s">
        <v>11</v>
      </c>
      <c r="H1157" s="9"/>
      <c r="I1157" s="9"/>
      <c r="J1157" s="6">
        <f t="shared" si="1"/>
        <v>0</v>
      </c>
      <c r="K1157" s="6">
        <f t="shared" si="2"/>
        <v>2013</v>
      </c>
      <c r="L1157" s="9"/>
    </row>
    <row r="1158" ht="15.75" hidden="1" customHeight="1">
      <c r="A1158" s="5">
        <v>41424.0</v>
      </c>
      <c r="B1158" s="6">
        <v>63.6642</v>
      </c>
      <c r="C1158" s="6">
        <v>64.9285</v>
      </c>
      <c r="D1158" s="6">
        <v>63.5014</v>
      </c>
      <c r="E1158" s="7">
        <v>64.5114</v>
      </c>
      <c r="F1158" s="6">
        <v>8.8379522E7</v>
      </c>
      <c r="G1158" s="6" t="s">
        <v>11</v>
      </c>
      <c r="H1158" s="9"/>
      <c r="I1158" s="9"/>
      <c r="J1158" s="6">
        <f t="shared" si="1"/>
        <v>0</v>
      </c>
      <c r="K1158" s="6">
        <f t="shared" si="2"/>
        <v>2013</v>
      </c>
      <c r="L1158" s="9"/>
    </row>
    <row r="1159" ht="15.75" hidden="1" customHeight="1">
      <c r="A1159" s="5">
        <v>41423.0</v>
      </c>
      <c r="B1159" s="6">
        <v>62.8571</v>
      </c>
      <c r="C1159" s="6">
        <v>63.9285</v>
      </c>
      <c r="D1159" s="6">
        <v>62.7714</v>
      </c>
      <c r="E1159" s="7">
        <v>63.5642</v>
      </c>
      <c r="F1159" s="6">
        <v>8.2641944E7</v>
      </c>
      <c r="G1159" s="6" t="s">
        <v>11</v>
      </c>
      <c r="H1159" s="9"/>
      <c r="I1159" s="9"/>
      <c r="J1159" s="6">
        <f t="shared" si="1"/>
        <v>0</v>
      </c>
      <c r="K1159" s="6">
        <f t="shared" si="2"/>
        <v>2013</v>
      </c>
      <c r="L1159" s="9"/>
    </row>
    <row r="1160" ht="15.75" hidden="1" customHeight="1">
      <c r="A1160" s="5">
        <v>41422.0</v>
      </c>
      <c r="B1160" s="6">
        <v>64.2714</v>
      </c>
      <c r="C1160" s="6">
        <v>64.4442</v>
      </c>
      <c r="D1160" s="6">
        <v>62.9785</v>
      </c>
      <c r="E1160" s="7">
        <v>63.0627</v>
      </c>
      <c r="F1160" s="6">
        <v>9.6404189E7</v>
      </c>
      <c r="G1160" s="6" t="s">
        <v>11</v>
      </c>
      <c r="H1160" s="9"/>
      <c r="I1160" s="9"/>
      <c r="J1160" s="6">
        <f t="shared" si="1"/>
        <v>0</v>
      </c>
      <c r="K1160" s="6">
        <f t="shared" si="2"/>
        <v>2013</v>
      </c>
      <c r="L1160" s="9"/>
    </row>
    <row r="1161" ht="15.75" hidden="1" customHeight="1">
      <c r="A1161" s="5">
        <v>41418.0</v>
      </c>
      <c r="B1161" s="6">
        <v>62.9785</v>
      </c>
      <c r="C1161" s="6">
        <v>63.6657</v>
      </c>
      <c r="D1161" s="6">
        <v>62.9085</v>
      </c>
      <c r="E1161" s="7">
        <v>63.5928</v>
      </c>
      <c r="F1161" s="6">
        <v>6.9036716E7</v>
      </c>
      <c r="G1161" s="6" t="s">
        <v>11</v>
      </c>
      <c r="H1161" s="9"/>
      <c r="I1161" s="9"/>
      <c r="J1161" s="6">
        <f t="shared" si="1"/>
        <v>0</v>
      </c>
      <c r="K1161" s="6">
        <f t="shared" si="2"/>
        <v>2013</v>
      </c>
      <c r="L1161" s="9"/>
    </row>
    <row r="1162" ht="15.75" hidden="1" customHeight="1">
      <c r="A1162" s="5">
        <v>41417.0</v>
      </c>
      <c r="B1162" s="6">
        <v>62.2785</v>
      </c>
      <c r="C1162" s="6">
        <v>63.7371</v>
      </c>
      <c r="D1162" s="6">
        <v>62.2557</v>
      </c>
      <c r="E1162" s="7">
        <v>63.1628</v>
      </c>
      <c r="F1162" s="6">
        <v>8.8244695E7</v>
      </c>
      <c r="G1162" s="6" t="s">
        <v>11</v>
      </c>
      <c r="H1162" s="9"/>
      <c r="I1162" s="9"/>
      <c r="J1162" s="6">
        <f t="shared" si="1"/>
        <v>0</v>
      </c>
      <c r="K1162" s="6">
        <f t="shared" si="2"/>
        <v>2013</v>
      </c>
      <c r="L1162" s="9"/>
    </row>
    <row r="1163" ht="15.75" hidden="1" customHeight="1">
      <c r="A1163" s="5">
        <v>41416.0</v>
      </c>
      <c r="B1163" s="6">
        <v>63.4357</v>
      </c>
      <c r="C1163" s="6">
        <v>64.0499</v>
      </c>
      <c r="D1163" s="6">
        <v>62.6028</v>
      </c>
      <c r="E1163" s="7">
        <v>63.0505</v>
      </c>
      <c r="F1163" s="6">
        <v>1.10727309E8</v>
      </c>
      <c r="G1163" s="6" t="s">
        <v>11</v>
      </c>
      <c r="H1163" s="9"/>
      <c r="I1163" s="9"/>
      <c r="J1163" s="6">
        <f t="shared" si="1"/>
        <v>0</v>
      </c>
      <c r="K1163" s="6">
        <f t="shared" si="2"/>
        <v>2013</v>
      </c>
      <c r="L1163" s="9"/>
    </row>
    <row r="1164" ht="15.75" hidden="1" customHeight="1">
      <c r="A1164" s="5">
        <v>41415.0</v>
      </c>
      <c r="B1164" s="6">
        <v>62.5928</v>
      </c>
      <c r="C1164" s="6">
        <v>63.6399</v>
      </c>
      <c r="D1164" s="6">
        <v>62.0285</v>
      </c>
      <c r="E1164" s="7">
        <v>62.8085</v>
      </c>
      <c r="F1164" s="6">
        <v>1.13921367E8</v>
      </c>
      <c r="G1164" s="6" t="s">
        <v>11</v>
      </c>
      <c r="H1164" s="9"/>
      <c r="I1164" s="9"/>
      <c r="J1164" s="6">
        <f t="shared" si="1"/>
        <v>0</v>
      </c>
      <c r="K1164" s="6">
        <f t="shared" si="2"/>
        <v>2013</v>
      </c>
      <c r="L1164" s="9"/>
    </row>
    <row r="1165" ht="15.75" hidden="1" customHeight="1">
      <c r="A1165" s="5">
        <v>41414.0</v>
      </c>
      <c r="B1165" s="6">
        <v>61.7014</v>
      </c>
      <c r="C1165" s="6">
        <v>63.6857</v>
      </c>
      <c r="D1165" s="6">
        <v>61.4428</v>
      </c>
      <c r="E1165" s="7">
        <v>63.2757</v>
      </c>
      <c r="F1165" s="6">
        <v>1.1268103E8</v>
      </c>
      <c r="G1165" s="6" t="s">
        <v>11</v>
      </c>
      <c r="H1165" s="9"/>
      <c r="I1165" s="9"/>
      <c r="J1165" s="6">
        <f t="shared" si="1"/>
        <v>0</v>
      </c>
      <c r="K1165" s="6">
        <f t="shared" si="2"/>
        <v>2013</v>
      </c>
      <c r="L1165" s="9"/>
    </row>
    <row r="1166" ht="15.75" hidden="1" customHeight="1">
      <c r="A1166" s="5">
        <v>41411.0</v>
      </c>
      <c r="B1166" s="6">
        <v>62.7214</v>
      </c>
      <c r="C1166" s="6">
        <v>62.8699</v>
      </c>
      <c r="D1166" s="6">
        <v>61.5728</v>
      </c>
      <c r="E1166" s="7">
        <v>61.8942</v>
      </c>
      <c r="F1166" s="6">
        <v>1.06973181E8</v>
      </c>
      <c r="G1166" s="6" t="s">
        <v>11</v>
      </c>
      <c r="H1166" s="9"/>
      <c r="I1166" s="9"/>
      <c r="J1166" s="6">
        <f t="shared" si="1"/>
        <v>0</v>
      </c>
      <c r="K1166" s="6">
        <f t="shared" si="2"/>
        <v>2013</v>
      </c>
      <c r="L1166" s="9"/>
    </row>
    <row r="1167" ht="15.75" hidden="1" customHeight="1">
      <c r="A1167" s="5">
        <v>41410.0</v>
      </c>
      <c r="B1167" s="6">
        <v>60.4628</v>
      </c>
      <c r="C1167" s="6">
        <v>62.5499</v>
      </c>
      <c r="D1167" s="6">
        <v>59.8428</v>
      </c>
      <c r="E1167" s="7">
        <v>62.0825</v>
      </c>
      <c r="F1167" s="6">
        <v>1.50794546E8</v>
      </c>
      <c r="G1167" s="6" t="s">
        <v>11</v>
      </c>
      <c r="H1167" s="9"/>
      <c r="I1167" s="9"/>
      <c r="J1167" s="6">
        <f t="shared" si="1"/>
        <v>0</v>
      </c>
      <c r="K1167" s="6">
        <f t="shared" si="2"/>
        <v>2013</v>
      </c>
      <c r="L1167" s="9"/>
    </row>
    <row r="1168" ht="15.75" hidden="1" customHeight="1">
      <c r="A1168" s="5">
        <v>41409.0</v>
      </c>
      <c r="B1168" s="6">
        <v>62.7371</v>
      </c>
      <c r="C1168" s="6">
        <v>62.9999</v>
      </c>
      <c r="D1168" s="6">
        <v>60.3371</v>
      </c>
      <c r="E1168" s="7">
        <v>61.2642</v>
      </c>
      <c r="F1168" s="6">
        <v>1.85278968E8</v>
      </c>
      <c r="G1168" s="6" t="s">
        <v>11</v>
      </c>
      <c r="H1168" s="9"/>
      <c r="I1168" s="9"/>
      <c r="J1168" s="6">
        <f t="shared" si="1"/>
        <v>0</v>
      </c>
      <c r="K1168" s="6">
        <f t="shared" si="2"/>
        <v>2013</v>
      </c>
      <c r="L1168" s="9"/>
    </row>
    <row r="1169" ht="15.75" hidden="1" customHeight="1">
      <c r="A1169" s="5">
        <v>41408.0</v>
      </c>
      <c r="B1169" s="6">
        <v>64.8356</v>
      </c>
      <c r="C1169" s="6">
        <v>65.0285</v>
      </c>
      <c r="D1169" s="6">
        <v>63.1642</v>
      </c>
      <c r="E1169" s="7">
        <v>63.4085</v>
      </c>
      <c r="F1169" s="6">
        <v>1.1164713E8</v>
      </c>
      <c r="G1169" s="6" t="s">
        <v>11</v>
      </c>
      <c r="H1169" s="9"/>
      <c r="I1169" s="9"/>
      <c r="J1169" s="6">
        <f t="shared" si="1"/>
        <v>0</v>
      </c>
      <c r="K1169" s="6">
        <f t="shared" si="2"/>
        <v>2013</v>
      </c>
      <c r="L1169" s="9"/>
    </row>
    <row r="1170" ht="15.75" hidden="1" customHeight="1">
      <c r="A1170" s="5">
        <v>41407.0</v>
      </c>
      <c r="B1170" s="6">
        <v>64.5014</v>
      </c>
      <c r="C1170" s="6">
        <v>65.4142</v>
      </c>
      <c r="D1170" s="6">
        <v>64.4999</v>
      </c>
      <c r="E1170" s="7">
        <v>64.9628</v>
      </c>
      <c r="F1170" s="6">
        <v>7.9220953E7</v>
      </c>
      <c r="G1170" s="6" t="s">
        <v>11</v>
      </c>
      <c r="H1170" s="9"/>
      <c r="I1170" s="9"/>
      <c r="J1170" s="6">
        <f t="shared" si="1"/>
        <v>0</v>
      </c>
      <c r="K1170" s="6">
        <f t="shared" si="2"/>
        <v>2013</v>
      </c>
      <c r="L1170" s="9"/>
    </row>
    <row r="1171" ht="15.75" hidden="1" customHeight="1">
      <c r="A1171" s="5">
        <v>41404.0</v>
      </c>
      <c r="B1171" s="6">
        <v>65.4242</v>
      </c>
      <c r="C1171" s="6">
        <v>65.6728</v>
      </c>
      <c r="D1171" s="6">
        <v>64.3542</v>
      </c>
      <c r="E1171" s="7">
        <v>64.7099</v>
      </c>
      <c r="F1171" s="6">
        <v>8.3631828E7</v>
      </c>
      <c r="G1171" s="6" t="s">
        <v>11</v>
      </c>
      <c r="H1171" s="9"/>
      <c r="I1171" s="9"/>
      <c r="J1171" s="6">
        <f t="shared" si="1"/>
        <v>0</v>
      </c>
      <c r="K1171" s="6">
        <f t="shared" si="2"/>
        <v>2013</v>
      </c>
      <c r="L1171" s="9"/>
    </row>
    <row r="1172" ht="15.75" hidden="1" customHeight="1">
      <c r="A1172" s="5">
        <v>41403.0</v>
      </c>
      <c r="B1172" s="6">
        <v>65.6871</v>
      </c>
      <c r="C1172" s="6">
        <v>66.1428</v>
      </c>
      <c r="D1172" s="6">
        <v>65.0828</v>
      </c>
      <c r="E1172" s="7">
        <v>65.2528</v>
      </c>
      <c r="F1172" s="6">
        <v>9.9555337E7</v>
      </c>
      <c r="G1172" s="6" t="s">
        <v>11</v>
      </c>
      <c r="H1172" s="9"/>
      <c r="I1172" s="9"/>
      <c r="J1172" s="6">
        <f t="shared" si="1"/>
        <v>0</v>
      </c>
      <c r="K1172" s="6">
        <f t="shared" si="2"/>
        <v>2013</v>
      </c>
      <c r="L1172" s="9"/>
    </row>
    <row r="1173" ht="15.75" hidden="1" customHeight="1">
      <c r="A1173" s="5">
        <v>41402.0</v>
      </c>
      <c r="B1173" s="6">
        <v>65.5771</v>
      </c>
      <c r="C1173" s="6">
        <v>66.4814</v>
      </c>
      <c r="D1173" s="6">
        <v>65.1156</v>
      </c>
      <c r="E1173" s="7">
        <v>66.2628</v>
      </c>
      <c r="F1173" s="6">
        <v>1.18010781E8</v>
      </c>
      <c r="G1173" s="6" t="s">
        <v>11</v>
      </c>
      <c r="H1173" s="9"/>
      <c r="I1173" s="9"/>
      <c r="J1173" s="6">
        <f t="shared" si="1"/>
        <v>0</v>
      </c>
      <c r="K1173" s="6">
        <f t="shared" si="2"/>
        <v>2013</v>
      </c>
      <c r="L1173" s="9"/>
    </row>
    <row r="1174" ht="15.75" hidden="1" customHeight="1">
      <c r="A1174" s="5">
        <v>41401.0</v>
      </c>
      <c r="B1174" s="6">
        <v>66.4242</v>
      </c>
      <c r="C1174" s="6">
        <v>66.5356</v>
      </c>
      <c r="D1174" s="6">
        <v>64.8142</v>
      </c>
      <c r="E1174" s="7">
        <v>65.5225</v>
      </c>
      <c r="F1174" s="6">
        <v>1.2049996E8</v>
      </c>
      <c r="G1174" s="6" t="s">
        <v>11</v>
      </c>
      <c r="H1174" s="9"/>
      <c r="I1174" s="9"/>
      <c r="J1174" s="6">
        <f t="shared" si="1"/>
        <v>0</v>
      </c>
      <c r="K1174" s="6">
        <f t="shared" si="2"/>
        <v>2013</v>
      </c>
      <c r="L1174" s="9"/>
    </row>
    <row r="1175" ht="15.75" hidden="1" customHeight="1">
      <c r="A1175" s="5">
        <v>41400.0</v>
      </c>
      <c r="B1175" s="6">
        <v>65.1014</v>
      </c>
      <c r="C1175" s="6">
        <v>66.0285</v>
      </c>
      <c r="D1175" s="6">
        <v>64.9014</v>
      </c>
      <c r="E1175" s="7">
        <v>65.8156</v>
      </c>
      <c r="F1175" s="6">
        <v>1.24017747E8</v>
      </c>
      <c r="G1175" s="6" t="s">
        <v>11</v>
      </c>
      <c r="H1175" s="9"/>
      <c r="I1175" s="9"/>
      <c r="J1175" s="6">
        <f t="shared" si="1"/>
        <v>0</v>
      </c>
      <c r="K1175" s="6">
        <f t="shared" si="2"/>
        <v>2013</v>
      </c>
      <c r="L1175" s="9"/>
    </row>
    <row r="1176" ht="15.75" hidden="1" customHeight="1">
      <c r="A1176" s="5">
        <v>41397.0</v>
      </c>
      <c r="B1176" s="6">
        <v>64.4728</v>
      </c>
      <c r="C1176" s="6">
        <v>64.7471</v>
      </c>
      <c r="D1176" s="6">
        <v>64.1642</v>
      </c>
      <c r="E1176" s="7">
        <v>64.2828</v>
      </c>
      <c r="F1176" s="6">
        <v>9.0319201E7</v>
      </c>
      <c r="G1176" s="6" t="s">
        <v>11</v>
      </c>
      <c r="H1176" s="9"/>
      <c r="I1176" s="9"/>
      <c r="J1176" s="6">
        <f t="shared" si="1"/>
        <v>0</v>
      </c>
      <c r="K1176" s="6">
        <f t="shared" si="2"/>
        <v>2013</v>
      </c>
      <c r="L1176" s="9"/>
    </row>
    <row r="1177" ht="15.75" hidden="1" customHeight="1">
      <c r="A1177" s="5">
        <v>41396.0</v>
      </c>
      <c r="B1177" s="6">
        <v>63.1114</v>
      </c>
      <c r="C1177" s="6">
        <v>64.0842</v>
      </c>
      <c r="D1177" s="6">
        <v>62.9471</v>
      </c>
      <c r="E1177" s="7">
        <v>63.6457</v>
      </c>
      <c r="F1177" s="6">
        <v>1.05449078E8</v>
      </c>
      <c r="G1177" s="6" t="s">
        <v>11</v>
      </c>
      <c r="H1177" s="9"/>
      <c r="I1177" s="9"/>
      <c r="J1177" s="6">
        <f t="shared" si="1"/>
        <v>0</v>
      </c>
      <c r="K1177" s="6">
        <f t="shared" si="2"/>
        <v>2013</v>
      </c>
      <c r="L1177" s="9"/>
    </row>
    <row r="1178" ht="15.75" hidden="1" customHeight="1">
      <c r="A1178" s="5">
        <v>41395.0</v>
      </c>
      <c r="B1178" s="6">
        <v>63.4942</v>
      </c>
      <c r="C1178" s="6">
        <v>63.5614</v>
      </c>
      <c r="D1178" s="6">
        <v>62.0557</v>
      </c>
      <c r="E1178" s="7">
        <v>62.7557</v>
      </c>
      <c r="F1178" s="6">
        <v>1.26720237E8</v>
      </c>
      <c r="G1178" s="6" t="s">
        <v>11</v>
      </c>
      <c r="H1178" s="9"/>
      <c r="I1178" s="9"/>
      <c r="J1178" s="6">
        <f t="shared" si="1"/>
        <v>0</v>
      </c>
      <c r="K1178" s="6">
        <f t="shared" si="2"/>
        <v>2013</v>
      </c>
      <c r="L1178" s="9"/>
    </row>
    <row r="1179" ht="15.75" hidden="1" customHeight="1">
      <c r="A1179" s="5">
        <v>41394.0</v>
      </c>
      <c r="B1179" s="6">
        <v>62.1571</v>
      </c>
      <c r="C1179" s="6">
        <v>63.6071</v>
      </c>
      <c r="D1179" s="6">
        <v>61.7242</v>
      </c>
      <c r="E1179" s="7">
        <v>63.2542</v>
      </c>
      <c r="F1179" s="6">
        <v>1.727376E8</v>
      </c>
      <c r="G1179" s="6" t="s">
        <v>11</v>
      </c>
      <c r="H1179" s="9"/>
      <c r="I1179" s="9"/>
      <c r="J1179" s="6">
        <f t="shared" si="1"/>
        <v>0</v>
      </c>
      <c r="K1179" s="6">
        <f t="shared" si="2"/>
        <v>2013</v>
      </c>
      <c r="L1179" s="9"/>
    </row>
    <row r="1180" ht="15.75" hidden="1" customHeight="1">
      <c r="A1180" s="5">
        <v>41393.0</v>
      </c>
      <c r="B1180" s="6">
        <v>60.0642</v>
      </c>
      <c r="C1180" s="6">
        <v>61.9452</v>
      </c>
      <c r="D1180" s="6">
        <v>59.9999</v>
      </c>
      <c r="E1180" s="7">
        <v>61.4457</v>
      </c>
      <c r="F1180" s="6">
        <v>1.59958876E8</v>
      </c>
      <c r="G1180" s="6" t="s">
        <v>11</v>
      </c>
      <c r="H1180" s="9"/>
      <c r="I1180" s="9"/>
      <c r="J1180" s="6">
        <f t="shared" si="1"/>
        <v>0</v>
      </c>
      <c r="K1180" s="6">
        <f t="shared" si="2"/>
        <v>2013</v>
      </c>
      <c r="L1180" s="9"/>
    </row>
    <row r="1181" ht="15.75" hidden="1" customHeight="1">
      <c r="A1181" s="5">
        <v>41390.0</v>
      </c>
      <c r="B1181" s="6">
        <v>58.5442</v>
      </c>
      <c r="C1181" s="6">
        <v>59.8241</v>
      </c>
      <c r="D1181" s="6">
        <v>58.3214</v>
      </c>
      <c r="E1181" s="7">
        <v>59.6007</v>
      </c>
      <c r="F1181" s="6">
        <v>1.91006032E8</v>
      </c>
      <c r="G1181" s="6" t="s">
        <v>11</v>
      </c>
      <c r="H1181" s="9"/>
      <c r="I1181" s="9"/>
      <c r="J1181" s="6">
        <f t="shared" si="1"/>
        <v>0</v>
      </c>
      <c r="K1181" s="6">
        <f t="shared" si="2"/>
        <v>2013</v>
      </c>
      <c r="L1181" s="9"/>
    </row>
    <row r="1182" ht="15.75" hidden="1" customHeight="1">
      <c r="A1182" s="5">
        <v>41389.0</v>
      </c>
      <c r="B1182" s="6">
        <v>58.7464</v>
      </c>
      <c r="C1182" s="6">
        <v>59.1342</v>
      </c>
      <c r="D1182" s="6">
        <v>58.1428</v>
      </c>
      <c r="E1182" s="7">
        <v>58.3399</v>
      </c>
      <c r="F1182" s="6">
        <v>9.5984896E7</v>
      </c>
      <c r="G1182" s="6" t="s">
        <v>11</v>
      </c>
      <c r="H1182" s="9"/>
      <c r="I1182" s="9"/>
      <c r="J1182" s="6">
        <f t="shared" si="1"/>
        <v>0</v>
      </c>
      <c r="K1182" s="6">
        <f t="shared" si="2"/>
        <v>2013</v>
      </c>
      <c r="L1182" s="9"/>
    </row>
    <row r="1183" ht="15.75" hidden="1" customHeight="1">
      <c r="A1183" s="5">
        <v>41388.0</v>
      </c>
      <c r="B1183" s="6">
        <v>56.2199</v>
      </c>
      <c r="C1183" s="6">
        <v>59.3214</v>
      </c>
      <c r="D1183" s="6">
        <v>56.0714</v>
      </c>
      <c r="E1183" s="7">
        <v>57.9231</v>
      </c>
      <c r="F1183" s="6">
        <v>2.4238753E8</v>
      </c>
      <c r="G1183" s="6" t="s">
        <v>11</v>
      </c>
      <c r="H1183" s="9"/>
      <c r="I1183" s="9"/>
      <c r="J1183" s="6">
        <f t="shared" si="1"/>
        <v>0</v>
      </c>
      <c r="K1183" s="6">
        <f t="shared" si="2"/>
        <v>2013</v>
      </c>
      <c r="L1183" s="9"/>
    </row>
    <row r="1184" ht="15.75" hidden="1" customHeight="1">
      <c r="A1184" s="5">
        <v>41387.0</v>
      </c>
      <c r="B1184" s="6">
        <v>57.7128</v>
      </c>
      <c r="C1184" s="6">
        <v>58.3401</v>
      </c>
      <c r="D1184" s="6">
        <v>56.9728</v>
      </c>
      <c r="E1184" s="7">
        <v>58.0185</v>
      </c>
      <c r="F1184" s="6">
        <v>1.60760747E8</v>
      </c>
      <c r="G1184" s="6" t="s">
        <v>11</v>
      </c>
      <c r="H1184" s="9"/>
      <c r="I1184" s="9"/>
      <c r="J1184" s="6">
        <f t="shared" si="1"/>
        <v>0</v>
      </c>
      <c r="K1184" s="6">
        <f t="shared" si="2"/>
        <v>2013</v>
      </c>
      <c r="L1184" s="9"/>
    </row>
    <row r="1185" ht="15.75" hidden="1" customHeight="1">
      <c r="A1185" s="5">
        <v>41386.0</v>
      </c>
      <c r="B1185" s="6">
        <v>56.0914</v>
      </c>
      <c r="C1185" s="6">
        <v>57.4571</v>
      </c>
      <c r="D1185" s="6">
        <v>55.8964</v>
      </c>
      <c r="E1185" s="7">
        <v>56.9528</v>
      </c>
      <c r="F1185" s="6">
        <v>1.07338322E8</v>
      </c>
      <c r="G1185" s="6" t="s">
        <v>11</v>
      </c>
      <c r="H1185" s="9"/>
      <c r="I1185" s="9"/>
      <c r="J1185" s="6">
        <f t="shared" si="1"/>
        <v>0</v>
      </c>
      <c r="K1185" s="6">
        <f t="shared" si="2"/>
        <v>2013</v>
      </c>
      <c r="L1185" s="9"/>
    </row>
    <row r="1186" ht="15.75" hidden="1" customHeight="1">
      <c r="A1186" s="5">
        <v>41383.0</v>
      </c>
      <c r="B1186" s="6">
        <v>55.4242</v>
      </c>
      <c r="C1186" s="6">
        <v>57.0857</v>
      </c>
      <c r="D1186" s="6">
        <v>55.0142</v>
      </c>
      <c r="E1186" s="7">
        <v>55.7899</v>
      </c>
      <c r="F1186" s="6">
        <v>1.52194413E8</v>
      </c>
      <c r="G1186" s="6" t="s">
        <v>11</v>
      </c>
      <c r="H1186" s="9"/>
      <c r="I1186" s="9"/>
      <c r="J1186" s="6">
        <f t="shared" si="1"/>
        <v>0</v>
      </c>
      <c r="K1186" s="6">
        <f t="shared" si="2"/>
        <v>2013</v>
      </c>
      <c r="L1186" s="9"/>
    </row>
    <row r="1187" ht="15.75" hidden="1" customHeight="1">
      <c r="A1187" s="5">
        <v>41382.0</v>
      </c>
      <c r="B1187" s="6">
        <v>57.8557</v>
      </c>
      <c r="C1187" s="6">
        <v>57.9699</v>
      </c>
      <c r="D1187" s="6">
        <v>55.6774</v>
      </c>
      <c r="E1187" s="7">
        <v>56.0071</v>
      </c>
      <c r="F1187" s="6">
        <v>1.66438048E8</v>
      </c>
      <c r="G1187" s="6" t="s">
        <v>11</v>
      </c>
      <c r="H1187" s="9"/>
      <c r="I1187" s="9"/>
      <c r="J1187" s="6">
        <f t="shared" si="1"/>
        <v>0</v>
      </c>
      <c r="K1187" s="6">
        <f t="shared" si="2"/>
        <v>2013</v>
      </c>
      <c r="L1187" s="9"/>
    </row>
    <row r="1188" ht="15.75" hidden="1" customHeight="1">
      <c r="A1188" s="5">
        <v>41381.0</v>
      </c>
      <c r="B1188" s="6">
        <v>60.0385</v>
      </c>
      <c r="C1188" s="6">
        <v>60.0857</v>
      </c>
      <c r="D1188" s="6">
        <v>56.8728</v>
      </c>
      <c r="E1188" s="7">
        <v>57.5428</v>
      </c>
      <c r="F1188" s="6">
        <v>2.36138966E8</v>
      </c>
      <c r="G1188" s="6" t="s">
        <v>11</v>
      </c>
      <c r="H1188" s="9"/>
      <c r="I1188" s="9"/>
      <c r="J1188" s="6">
        <f t="shared" si="1"/>
        <v>0</v>
      </c>
      <c r="K1188" s="6">
        <f t="shared" si="2"/>
        <v>2013</v>
      </c>
      <c r="L1188" s="9"/>
    </row>
    <row r="1189" ht="15.75" hidden="1" customHeight="1">
      <c r="A1189" s="5">
        <v>41380.0</v>
      </c>
      <c r="B1189" s="6">
        <v>60.2242</v>
      </c>
      <c r="C1189" s="6">
        <v>60.9442</v>
      </c>
      <c r="D1189" s="6">
        <v>60.0814</v>
      </c>
      <c r="E1189" s="7">
        <v>60.8914</v>
      </c>
      <c r="F1189" s="6">
        <v>7.6222076E7</v>
      </c>
      <c r="G1189" s="6" t="s">
        <v>11</v>
      </c>
      <c r="H1189" s="9"/>
      <c r="I1189" s="9"/>
      <c r="J1189" s="6">
        <f t="shared" si="1"/>
        <v>0</v>
      </c>
      <c r="K1189" s="6">
        <f t="shared" si="2"/>
        <v>2013</v>
      </c>
      <c r="L1189" s="9"/>
    </row>
    <row r="1190" ht="15.75" hidden="1" customHeight="1">
      <c r="A1190" s="5">
        <v>41379.0</v>
      </c>
      <c r="B1190" s="6">
        <v>60.9999</v>
      </c>
      <c r="C1190" s="6">
        <v>61.1271</v>
      </c>
      <c r="D1190" s="6">
        <v>59.9357</v>
      </c>
      <c r="E1190" s="7">
        <v>59.9785</v>
      </c>
      <c r="F1190" s="6">
        <v>7.9157071E7</v>
      </c>
      <c r="G1190" s="6" t="s">
        <v>11</v>
      </c>
      <c r="H1190" s="9"/>
      <c r="I1190" s="9"/>
      <c r="J1190" s="6">
        <f t="shared" si="1"/>
        <v>0</v>
      </c>
      <c r="K1190" s="6">
        <f t="shared" si="2"/>
        <v>2013</v>
      </c>
      <c r="L1190" s="9"/>
    </row>
    <row r="1191" ht="15.75" hidden="1" customHeight="1">
      <c r="A1191" s="5">
        <v>41376.0</v>
      </c>
      <c r="B1191" s="6">
        <v>62.0214</v>
      </c>
      <c r="C1191" s="6">
        <v>62.0214</v>
      </c>
      <c r="D1191" s="6">
        <v>61.2985</v>
      </c>
      <c r="E1191" s="7">
        <v>61.3999</v>
      </c>
      <c r="F1191" s="6">
        <v>5.9651011E7</v>
      </c>
      <c r="G1191" s="6" t="s">
        <v>11</v>
      </c>
      <c r="H1191" s="9"/>
      <c r="I1191" s="9"/>
      <c r="J1191" s="6">
        <f t="shared" si="1"/>
        <v>0</v>
      </c>
      <c r="K1191" s="6">
        <f t="shared" si="2"/>
        <v>2013</v>
      </c>
      <c r="L1191" s="9"/>
    </row>
    <row r="1192" ht="15.75" hidden="1" customHeight="1">
      <c r="A1192" s="5">
        <v>41375.0</v>
      </c>
      <c r="B1192" s="6">
        <v>61.9599</v>
      </c>
      <c r="C1192" s="6">
        <v>62.5699</v>
      </c>
      <c r="D1192" s="6">
        <v>61.5999</v>
      </c>
      <c r="E1192" s="7">
        <v>62.0471</v>
      </c>
      <c r="F1192" s="6">
        <v>8.2073628E7</v>
      </c>
      <c r="G1192" s="6" t="s">
        <v>11</v>
      </c>
      <c r="H1192" s="9"/>
      <c r="I1192" s="9"/>
      <c r="J1192" s="6">
        <f t="shared" si="1"/>
        <v>0</v>
      </c>
      <c r="K1192" s="6">
        <f t="shared" si="2"/>
        <v>2013</v>
      </c>
      <c r="L1192" s="9"/>
    </row>
    <row r="1193" ht="15.75" hidden="1" customHeight="1">
      <c r="A1193" s="5">
        <v>41374.0</v>
      </c>
      <c r="B1193" s="6">
        <v>61.1571</v>
      </c>
      <c r="C1193" s="6">
        <v>62.4371</v>
      </c>
      <c r="D1193" s="6">
        <v>60.8585</v>
      </c>
      <c r="E1193" s="7">
        <v>62.2414</v>
      </c>
      <c r="F1193" s="6">
        <v>9.3895844E7</v>
      </c>
      <c r="G1193" s="6" t="s">
        <v>11</v>
      </c>
      <c r="H1193" s="9"/>
      <c r="I1193" s="9"/>
      <c r="J1193" s="6">
        <f t="shared" si="1"/>
        <v>0</v>
      </c>
      <c r="K1193" s="6">
        <f t="shared" si="2"/>
        <v>2013</v>
      </c>
      <c r="L1193" s="9"/>
    </row>
    <row r="1194" ht="15.75" hidden="1" customHeight="1">
      <c r="A1194" s="5">
        <v>41373.0</v>
      </c>
      <c r="B1194" s="6">
        <v>60.9085</v>
      </c>
      <c r="C1194" s="6">
        <v>61.2142</v>
      </c>
      <c r="D1194" s="6">
        <v>60.3928</v>
      </c>
      <c r="E1194" s="7">
        <v>60.9971</v>
      </c>
      <c r="F1194" s="6">
        <v>7.6615504E7</v>
      </c>
      <c r="G1194" s="6" t="s">
        <v>11</v>
      </c>
      <c r="H1194" s="9"/>
      <c r="I1194" s="9"/>
      <c r="J1194" s="6">
        <f t="shared" si="1"/>
        <v>0</v>
      </c>
      <c r="K1194" s="6">
        <f t="shared" si="2"/>
        <v>2013</v>
      </c>
      <c r="L1194" s="9"/>
    </row>
    <row r="1195" ht="15.75" hidden="1" customHeight="1">
      <c r="A1195" s="5">
        <v>41372.0</v>
      </c>
      <c r="B1195" s="6">
        <v>60.6928</v>
      </c>
      <c r="C1195" s="6">
        <v>61.0714</v>
      </c>
      <c r="D1195" s="6">
        <v>60.3557</v>
      </c>
      <c r="E1195" s="7">
        <v>60.8871</v>
      </c>
      <c r="F1195" s="6">
        <v>7.5169647E7</v>
      </c>
      <c r="G1195" s="6" t="s">
        <v>11</v>
      </c>
      <c r="H1195" s="9"/>
      <c r="I1195" s="9"/>
      <c r="J1195" s="6">
        <f t="shared" si="1"/>
        <v>0</v>
      </c>
      <c r="K1195" s="6">
        <f t="shared" si="2"/>
        <v>2013</v>
      </c>
      <c r="L1195" s="9"/>
    </row>
    <row r="1196" ht="15.75" hidden="1" customHeight="1">
      <c r="A1196" s="5">
        <v>41369.0</v>
      </c>
      <c r="B1196" s="6">
        <v>60.6428</v>
      </c>
      <c r="C1196" s="6">
        <v>60.7071</v>
      </c>
      <c r="D1196" s="6">
        <v>59.9542</v>
      </c>
      <c r="E1196" s="7">
        <v>60.4571</v>
      </c>
      <c r="F1196" s="6">
        <v>9.5743088E7</v>
      </c>
      <c r="G1196" s="6" t="s">
        <v>11</v>
      </c>
      <c r="H1196" s="9"/>
      <c r="I1196" s="9"/>
      <c r="J1196" s="6">
        <f t="shared" si="1"/>
        <v>0</v>
      </c>
      <c r="K1196" s="6">
        <f t="shared" si="2"/>
        <v>2013</v>
      </c>
      <c r="L1196" s="9"/>
    </row>
    <row r="1197" ht="15.75" hidden="1" customHeight="1">
      <c r="A1197" s="5">
        <v>41368.0</v>
      </c>
      <c r="B1197" s="6">
        <v>61.9657</v>
      </c>
      <c r="C1197" s="6">
        <v>62.1428</v>
      </c>
      <c r="D1197" s="6">
        <v>60.7499</v>
      </c>
      <c r="E1197" s="7">
        <v>61.1028</v>
      </c>
      <c r="F1197" s="6">
        <v>8.9589332E7</v>
      </c>
      <c r="G1197" s="6" t="s">
        <v>11</v>
      </c>
      <c r="H1197" s="9"/>
      <c r="I1197" s="9"/>
      <c r="J1197" s="6">
        <f t="shared" si="1"/>
        <v>0</v>
      </c>
      <c r="K1197" s="6">
        <f t="shared" si="2"/>
        <v>2013</v>
      </c>
      <c r="L1197" s="9"/>
    </row>
    <row r="1198" ht="15.75" hidden="1" customHeight="1">
      <c r="A1198" s="5">
        <v>41367.0</v>
      </c>
      <c r="B1198" s="6">
        <v>61.6242</v>
      </c>
      <c r="C1198" s="6">
        <v>62.4685</v>
      </c>
      <c r="D1198" s="6">
        <v>61.4728</v>
      </c>
      <c r="E1198" s="7">
        <v>61.7128</v>
      </c>
      <c r="F1198" s="6">
        <v>9.0719482E7</v>
      </c>
      <c r="G1198" s="6" t="s">
        <v>11</v>
      </c>
      <c r="H1198" s="9"/>
      <c r="I1198" s="9"/>
      <c r="J1198" s="6">
        <f t="shared" si="1"/>
        <v>0</v>
      </c>
      <c r="K1198" s="6">
        <f t="shared" si="2"/>
        <v>2013</v>
      </c>
      <c r="L1198" s="9"/>
    </row>
    <row r="1199" ht="15.75" hidden="1" customHeight="1">
      <c r="A1199" s="5">
        <v>41366.0</v>
      </c>
      <c r="B1199" s="6">
        <v>61.0857</v>
      </c>
      <c r="C1199" s="6">
        <v>62.5914</v>
      </c>
      <c r="D1199" s="6">
        <v>60.9142</v>
      </c>
      <c r="E1199" s="7">
        <v>61.3988</v>
      </c>
      <c r="F1199" s="6">
        <v>1.32350022E8</v>
      </c>
      <c r="G1199" s="6" t="s">
        <v>11</v>
      </c>
      <c r="H1199" s="9"/>
      <c r="I1199" s="9"/>
      <c r="J1199" s="6">
        <f t="shared" si="1"/>
        <v>0</v>
      </c>
      <c r="K1199" s="6">
        <f t="shared" si="2"/>
        <v>2013</v>
      </c>
      <c r="L1199" s="9"/>
    </row>
    <row r="1200" ht="15.75" hidden="1" customHeight="1">
      <c r="A1200" s="5">
        <v>41365.0</v>
      </c>
      <c r="B1200" s="6">
        <v>63.1285</v>
      </c>
      <c r="C1200" s="6">
        <v>63.3854</v>
      </c>
      <c r="D1200" s="6">
        <v>61.1057</v>
      </c>
      <c r="E1200" s="7">
        <v>61.2728</v>
      </c>
      <c r="F1200" s="6">
        <v>9.7294421E7</v>
      </c>
      <c r="G1200" s="6" t="s">
        <v>11</v>
      </c>
      <c r="H1200" s="9"/>
      <c r="I1200" s="9"/>
      <c r="J1200" s="6">
        <f t="shared" si="1"/>
        <v>0</v>
      </c>
      <c r="K1200" s="6">
        <f t="shared" si="2"/>
        <v>2013</v>
      </c>
      <c r="L1200" s="9"/>
    </row>
    <row r="1201" ht="15.75" hidden="1" customHeight="1">
      <c r="A1201" s="5">
        <v>41361.0</v>
      </c>
      <c r="B1201" s="6">
        <v>64.2599</v>
      </c>
      <c r="C1201" s="6">
        <v>64.5455</v>
      </c>
      <c r="D1201" s="6">
        <v>63.0885</v>
      </c>
      <c r="E1201" s="7">
        <v>63.2371</v>
      </c>
      <c r="F1201" s="6">
        <v>1.10698007E8</v>
      </c>
      <c r="G1201" s="6" t="s">
        <v>11</v>
      </c>
      <c r="H1201" s="9"/>
      <c r="I1201" s="9"/>
      <c r="J1201" s="6">
        <f t="shared" si="1"/>
        <v>0</v>
      </c>
      <c r="K1201" s="6">
        <f t="shared" si="2"/>
        <v>2013</v>
      </c>
      <c r="L1201" s="9"/>
    </row>
    <row r="1202" ht="15.75" hidden="1" customHeight="1">
      <c r="A1202" s="5">
        <v>41360.0</v>
      </c>
      <c r="B1202" s="6">
        <v>65.2085</v>
      </c>
      <c r="C1202" s="6">
        <v>65.2571</v>
      </c>
      <c r="D1202" s="6">
        <v>64.3899</v>
      </c>
      <c r="E1202" s="7">
        <v>64.5828</v>
      </c>
      <c r="F1202" s="6">
        <v>8.1854409E7</v>
      </c>
      <c r="G1202" s="6" t="s">
        <v>11</v>
      </c>
      <c r="H1202" s="9"/>
      <c r="I1202" s="9"/>
      <c r="J1202" s="6">
        <f t="shared" si="1"/>
        <v>0</v>
      </c>
      <c r="K1202" s="6">
        <f t="shared" si="2"/>
        <v>2013</v>
      </c>
      <c r="L1202" s="9"/>
    </row>
    <row r="1203" ht="15.75" hidden="1" customHeight="1">
      <c r="A1203" s="5">
        <v>41359.0</v>
      </c>
      <c r="B1203" s="6">
        <v>66.4914</v>
      </c>
      <c r="C1203" s="6">
        <v>66.5485</v>
      </c>
      <c r="D1203" s="6">
        <v>65.7899</v>
      </c>
      <c r="E1203" s="7">
        <v>65.8765</v>
      </c>
      <c r="F1203" s="6">
        <v>7.3428208E7</v>
      </c>
      <c r="G1203" s="6" t="s">
        <v>11</v>
      </c>
      <c r="H1203" s="9"/>
      <c r="I1203" s="9"/>
      <c r="J1203" s="6">
        <f t="shared" si="1"/>
        <v>0</v>
      </c>
      <c r="K1203" s="6">
        <f t="shared" si="2"/>
        <v>2013</v>
      </c>
      <c r="L1203" s="9"/>
    </row>
    <row r="1204" ht="15.75" hidden="1" customHeight="1">
      <c r="A1204" s="5">
        <v>41358.0</v>
      </c>
      <c r="B1204" s="6">
        <v>66.3842</v>
      </c>
      <c r="C1204" s="6">
        <v>67.1356</v>
      </c>
      <c r="D1204" s="6">
        <v>65.9685</v>
      </c>
      <c r="E1204" s="7">
        <v>66.2256</v>
      </c>
      <c r="F1204" s="6">
        <v>1.25073165E8</v>
      </c>
      <c r="G1204" s="6" t="s">
        <v>11</v>
      </c>
      <c r="H1204" s="9"/>
      <c r="I1204" s="9"/>
      <c r="J1204" s="6">
        <f t="shared" si="1"/>
        <v>0</v>
      </c>
      <c r="K1204" s="6">
        <f t="shared" si="2"/>
        <v>2013</v>
      </c>
      <c r="L1204" s="9"/>
    </row>
    <row r="1205" ht="15.75" hidden="1" customHeight="1">
      <c r="A1205" s="5">
        <v>41355.0</v>
      </c>
      <c r="B1205" s="6">
        <v>64.9399</v>
      </c>
      <c r="C1205" s="6">
        <v>66.0142</v>
      </c>
      <c r="D1205" s="6">
        <v>64.7299</v>
      </c>
      <c r="E1205" s="7">
        <v>65.9871</v>
      </c>
      <c r="F1205" s="6">
        <v>9.8570591E7</v>
      </c>
      <c r="G1205" s="6" t="s">
        <v>11</v>
      </c>
      <c r="H1205" s="9"/>
      <c r="I1205" s="9"/>
      <c r="J1205" s="6">
        <f t="shared" si="1"/>
        <v>0</v>
      </c>
      <c r="K1205" s="6">
        <f t="shared" si="2"/>
        <v>2013</v>
      </c>
      <c r="L1205" s="9"/>
    </row>
    <row r="1206" ht="15.75" hidden="1" customHeight="1">
      <c r="A1206" s="5">
        <v>41354.0</v>
      </c>
      <c r="B1206" s="6">
        <v>64.3171</v>
      </c>
      <c r="C1206" s="6">
        <v>65.4256</v>
      </c>
      <c r="D1206" s="6">
        <v>64.2999</v>
      </c>
      <c r="E1206" s="7">
        <v>64.6756</v>
      </c>
      <c r="F1206" s="6">
        <v>9.5493524E7</v>
      </c>
      <c r="G1206" s="6" t="s">
        <v>11</v>
      </c>
      <c r="H1206" s="9"/>
      <c r="I1206" s="9"/>
      <c r="J1206" s="6">
        <f t="shared" si="1"/>
        <v>0</v>
      </c>
      <c r="K1206" s="6">
        <f t="shared" si="2"/>
        <v>2013</v>
      </c>
      <c r="L1206" s="9"/>
    </row>
    <row r="1207" ht="15.75" hidden="1" customHeight="1">
      <c r="A1207" s="5">
        <v>41353.0</v>
      </c>
      <c r="B1207" s="6">
        <v>65.3456</v>
      </c>
      <c r="C1207" s="6">
        <v>65.3756</v>
      </c>
      <c r="D1207" s="6">
        <v>64.2271</v>
      </c>
      <c r="E1207" s="7">
        <v>64.5828</v>
      </c>
      <c r="F1207" s="6">
        <v>7.7016849E7</v>
      </c>
      <c r="G1207" s="6" t="s">
        <v>11</v>
      </c>
      <c r="H1207" s="9"/>
      <c r="I1207" s="9"/>
      <c r="J1207" s="6">
        <f t="shared" si="1"/>
        <v>0</v>
      </c>
      <c r="K1207" s="6">
        <f t="shared" si="2"/>
        <v>2013</v>
      </c>
      <c r="L1207" s="9"/>
    </row>
    <row r="1208" ht="15.75" hidden="1" customHeight="1">
      <c r="A1208" s="5">
        <v>41352.0</v>
      </c>
      <c r="B1208" s="6">
        <v>65.6428</v>
      </c>
      <c r="C1208" s="6">
        <v>65.8528</v>
      </c>
      <c r="D1208" s="6">
        <v>64.0714</v>
      </c>
      <c r="E1208" s="7">
        <v>64.9271</v>
      </c>
      <c r="F1208" s="6">
        <v>1.31531708E8</v>
      </c>
      <c r="G1208" s="6" t="s">
        <v>11</v>
      </c>
      <c r="H1208" s="9"/>
      <c r="I1208" s="9"/>
      <c r="J1208" s="6">
        <f t="shared" si="1"/>
        <v>0</v>
      </c>
      <c r="K1208" s="6">
        <f t="shared" si="2"/>
        <v>2013</v>
      </c>
      <c r="L1208" s="9"/>
    </row>
    <row r="1209" ht="15.75" hidden="1" customHeight="1">
      <c r="A1209" s="5">
        <v>41351.0</v>
      </c>
      <c r="B1209" s="6">
        <v>63.0642</v>
      </c>
      <c r="C1209" s="6">
        <v>65.3514</v>
      </c>
      <c r="D1209" s="6">
        <v>63.0285</v>
      </c>
      <c r="E1209" s="7">
        <v>65.1028</v>
      </c>
      <c r="F1209" s="6">
        <v>1.50441144E8</v>
      </c>
      <c r="G1209" s="6" t="s">
        <v>11</v>
      </c>
      <c r="H1209" s="9"/>
      <c r="I1209" s="9"/>
      <c r="J1209" s="6">
        <f t="shared" si="1"/>
        <v>0</v>
      </c>
      <c r="K1209" s="6">
        <f t="shared" si="2"/>
        <v>2013</v>
      </c>
      <c r="L1209" s="9"/>
    </row>
    <row r="1210" ht="15.75" hidden="1" customHeight="1">
      <c r="A1210" s="5">
        <v>41348.0</v>
      </c>
      <c r="B1210" s="6">
        <v>62.5614</v>
      </c>
      <c r="C1210" s="6">
        <v>63.4614</v>
      </c>
      <c r="D1210" s="6">
        <v>62.4642</v>
      </c>
      <c r="E1210" s="7">
        <v>63.3799</v>
      </c>
      <c r="F1210" s="6">
        <v>1.60710606E8</v>
      </c>
      <c r="G1210" s="6" t="s">
        <v>11</v>
      </c>
      <c r="H1210" s="9"/>
      <c r="I1210" s="9"/>
      <c r="J1210" s="6">
        <f t="shared" si="1"/>
        <v>0</v>
      </c>
      <c r="K1210" s="6">
        <f t="shared" si="2"/>
        <v>2013</v>
      </c>
      <c r="L1210" s="9"/>
    </row>
    <row r="1211" ht="15.75" hidden="1" customHeight="1">
      <c r="A1211" s="5">
        <v>41347.0</v>
      </c>
      <c r="B1211" s="6">
        <v>61.8328</v>
      </c>
      <c r="C1211" s="6">
        <v>62.0914</v>
      </c>
      <c r="D1211" s="6">
        <v>61.4928</v>
      </c>
      <c r="E1211" s="7">
        <v>61.7857</v>
      </c>
      <c r="F1211" s="6">
        <v>7.5834906E7</v>
      </c>
      <c r="G1211" s="6" t="s">
        <v>11</v>
      </c>
      <c r="H1211" s="9"/>
      <c r="I1211" s="9"/>
      <c r="J1211" s="6">
        <f t="shared" si="1"/>
        <v>0</v>
      </c>
      <c r="K1211" s="6">
        <f t="shared" si="2"/>
        <v>2013</v>
      </c>
      <c r="L1211" s="9"/>
    </row>
    <row r="1212" ht="15.75" hidden="1" customHeight="1">
      <c r="A1212" s="5">
        <v>41346.0</v>
      </c>
      <c r="B1212" s="6">
        <v>61.2071</v>
      </c>
      <c r="C1212" s="6">
        <v>62.0714</v>
      </c>
      <c r="D1212" s="6">
        <v>60.7657</v>
      </c>
      <c r="E1212" s="7">
        <v>61.1928</v>
      </c>
      <c r="F1212" s="6">
        <v>1.01369051E8</v>
      </c>
      <c r="G1212" s="6" t="s">
        <v>11</v>
      </c>
      <c r="H1212" s="9"/>
      <c r="I1212" s="9"/>
      <c r="J1212" s="6">
        <f t="shared" si="1"/>
        <v>0</v>
      </c>
      <c r="K1212" s="6">
        <f t="shared" si="2"/>
        <v>2013</v>
      </c>
      <c r="L1212" s="9"/>
    </row>
    <row r="1213" ht="15.75" hidden="1" customHeight="1">
      <c r="A1213" s="5">
        <v>41345.0</v>
      </c>
      <c r="B1213" s="6">
        <v>62.2285</v>
      </c>
      <c r="C1213" s="6">
        <v>62.6971</v>
      </c>
      <c r="D1213" s="6">
        <v>61.0814</v>
      </c>
      <c r="E1213" s="7">
        <v>61.2042</v>
      </c>
      <c r="F1213" s="6">
        <v>1.16268341E8</v>
      </c>
      <c r="G1213" s="6" t="s">
        <v>11</v>
      </c>
      <c r="H1213" s="9"/>
      <c r="I1213" s="9"/>
      <c r="J1213" s="6">
        <f t="shared" si="1"/>
        <v>0</v>
      </c>
      <c r="K1213" s="6">
        <f t="shared" si="2"/>
        <v>2013</v>
      </c>
      <c r="L1213" s="9"/>
    </row>
    <row r="1214" ht="15.75" hidden="1" customHeight="1">
      <c r="A1214" s="5">
        <v>41344.0</v>
      </c>
      <c r="B1214" s="6">
        <v>61.3928</v>
      </c>
      <c r="C1214" s="6">
        <v>62.7157</v>
      </c>
      <c r="D1214" s="6">
        <v>60.7342</v>
      </c>
      <c r="E1214" s="7">
        <v>62.5528</v>
      </c>
      <c r="F1214" s="6">
        <v>1.18272126E8</v>
      </c>
      <c r="G1214" s="6" t="s">
        <v>11</v>
      </c>
      <c r="H1214" s="9"/>
      <c r="I1214" s="9"/>
      <c r="J1214" s="6">
        <f t="shared" si="1"/>
        <v>0</v>
      </c>
      <c r="K1214" s="6">
        <f t="shared" si="2"/>
        <v>2013</v>
      </c>
      <c r="L1214" s="9"/>
    </row>
    <row r="1215" ht="15.75" hidden="1" customHeight="1">
      <c r="A1215" s="5">
        <v>41341.0</v>
      </c>
      <c r="B1215" s="6">
        <v>61.3999</v>
      </c>
      <c r="C1215" s="6">
        <v>62.2042</v>
      </c>
      <c r="D1215" s="6">
        <v>61.2299</v>
      </c>
      <c r="E1215" s="7">
        <v>61.6742</v>
      </c>
      <c r="F1215" s="6">
        <v>9.7854442E7</v>
      </c>
      <c r="G1215" s="6" t="s">
        <v>11</v>
      </c>
      <c r="H1215" s="9"/>
      <c r="I1215" s="9"/>
      <c r="J1215" s="6">
        <f t="shared" si="1"/>
        <v>0</v>
      </c>
      <c r="K1215" s="6">
        <f t="shared" si="2"/>
        <v>2013</v>
      </c>
      <c r="L1215" s="9"/>
    </row>
    <row r="1216" ht="15.75" hidden="1" customHeight="1">
      <c r="A1216" s="5">
        <v>41340.0</v>
      </c>
      <c r="B1216" s="6">
        <v>60.6428</v>
      </c>
      <c r="C1216" s="6">
        <v>61.7157</v>
      </c>
      <c r="D1216" s="6">
        <v>60.1514</v>
      </c>
      <c r="E1216" s="7">
        <v>61.5117</v>
      </c>
      <c r="F1216" s="6">
        <v>1.16992841E8</v>
      </c>
      <c r="G1216" s="6" t="s">
        <v>11</v>
      </c>
      <c r="H1216" s="9"/>
      <c r="I1216" s="9"/>
      <c r="J1216" s="6">
        <f t="shared" si="1"/>
        <v>0</v>
      </c>
      <c r="K1216" s="6">
        <f t="shared" si="2"/>
        <v>2013</v>
      </c>
      <c r="L1216" s="9"/>
    </row>
    <row r="1217" ht="15.75" hidden="1" customHeight="1">
      <c r="A1217" s="5">
        <v>41339.0</v>
      </c>
      <c r="B1217" s="6">
        <v>62.0728</v>
      </c>
      <c r="C1217" s="6">
        <v>62.1785</v>
      </c>
      <c r="D1217" s="6">
        <v>60.6328</v>
      </c>
      <c r="E1217" s="7">
        <v>60.8088</v>
      </c>
      <c r="F1217" s="6">
        <v>1.1490318E8</v>
      </c>
      <c r="G1217" s="6" t="s">
        <v>11</v>
      </c>
      <c r="H1217" s="9"/>
      <c r="I1217" s="9"/>
      <c r="J1217" s="6">
        <f t="shared" si="1"/>
        <v>0</v>
      </c>
      <c r="K1217" s="6">
        <f t="shared" si="2"/>
        <v>2013</v>
      </c>
      <c r="L1217" s="9"/>
    </row>
    <row r="1218" ht="15.75" hidden="1" customHeight="1">
      <c r="A1218" s="5">
        <v>41338.0</v>
      </c>
      <c r="B1218" s="6">
        <v>60.2114</v>
      </c>
      <c r="C1218" s="6">
        <v>62.1699</v>
      </c>
      <c r="D1218" s="6">
        <v>60.1071</v>
      </c>
      <c r="E1218" s="7">
        <v>61.5919</v>
      </c>
      <c r="F1218" s="6">
        <v>1.5929802E8</v>
      </c>
      <c r="G1218" s="6" t="s">
        <v>11</v>
      </c>
      <c r="H1218" s="9"/>
      <c r="I1218" s="9"/>
      <c r="J1218" s="6">
        <f t="shared" si="1"/>
        <v>0</v>
      </c>
      <c r="K1218" s="6">
        <f t="shared" si="2"/>
        <v>2013</v>
      </c>
      <c r="L1218" s="9"/>
    </row>
    <row r="1219" ht="15.75" hidden="1" customHeight="1">
      <c r="A1219" s="5">
        <v>41337.0</v>
      </c>
      <c r="B1219" s="6">
        <v>61.1142</v>
      </c>
      <c r="C1219" s="6">
        <v>61.1714</v>
      </c>
      <c r="D1219" s="6">
        <v>59.8571</v>
      </c>
      <c r="E1219" s="7">
        <v>60.0071</v>
      </c>
      <c r="F1219" s="6">
        <v>1.45406366E8</v>
      </c>
      <c r="G1219" s="6" t="s">
        <v>11</v>
      </c>
      <c r="H1219" s="9"/>
      <c r="I1219" s="9"/>
      <c r="J1219" s="6">
        <f t="shared" si="1"/>
        <v>0</v>
      </c>
      <c r="K1219" s="6">
        <f t="shared" si="2"/>
        <v>2013</v>
      </c>
      <c r="L1219" s="9"/>
    </row>
    <row r="1220" ht="15.75" hidden="1" customHeight="1">
      <c r="A1220" s="5">
        <v>41334.0</v>
      </c>
      <c r="B1220" s="6">
        <v>62.5714</v>
      </c>
      <c r="C1220" s="6">
        <v>62.5971</v>
      </c>
      <c r="D1220" s="6">
        <v>61.4257</v>
      </c>
      <c r="E1220" s="7">
        <v>61.4957</v>
      </c>
      <c r="F1220" s="6">
        <v>1.37899041E8</v>
      </c>
      <c r="G1220" s="6" t="s">
        <v>11</v>
      </c>
      <c r="H1220" s="9"/>
      <c r="I1220" s="9"/>
      <c r="J1220" s="6">
        <f t="shared" si="1"/>
        <v>0</v>
      </c>
      <c r="K1220" s="6">
        <f t="shared" si="2"/>
        <v>2013</v>
      </c>
      <c r="L1220" s="9"/>
    </row>
    <row r="1221" ht="15.75" hidden="1" customHeight="1">
      <c r="A1221" s="5">
        <v>41333.0</v>
      </c>
      <c r="B1221" s="6">
        <v>63.4357</v>
      </c>
      <c r="C1221" s="6">
        <v>63.9814</v>
      </c>
      <c r="D1221" s="6">
        <v>63.0571</v>
      </c>
      <c r="E1221" s="7">
        <v>63.0571</v>
      </c>
      <c r="F1221" s="6">
        <v>8.0532382E7</v>
      </c>
      <c r="G1221" s="6" t="s">
        <v>11</v>
      </c>
      <c r="H1221" s="9"/>
      <c r="I1221" s="9"/>
      <c r="J1221" s="6">
        <f t="shared" si="1"/>
        <v>0</v>
      </c>
      <c r="K1221" s="6">
        <f t="shared" si="2"/>
        <v>2013</v>
      </c>
      <c r="L1221" s="9"/>
    </row>
    <row r="1222" ht="15.75" hidden="1" customHeight="1">
      <c r="A1222" s="5">
        <v>41332.0</v>
      </c>
      <c r="B1222" s="6">
        <v>64.0614</v>
      </c>
      <c r="C1222" s="6">
        <v>64.6342</v>
      </c>
      <c r="D1222" s="6">
        <v>62.9499</v>
      </c>
      <c r="E1222" s="7">
        <v>63.5099</v>
      </c>
      <c r="F1222" s="6">
        <v>1.46674682E8</v>
      </c>
      <c r="G1222" s="6" t="s">
        <v>11</v>
      </c>
      <c r="H1222" s="9"/>
      <c r="I1222" s="9"/>
      <c r="J1222" s="6">
        <f t="shared" si="1"/>
        <v>0</v>
      </c>
      <c r="K1222" s="6">
        <f t="shared" si="2"/>
        <v>2013</v>
      </c>
      <c r="L1222" s="9"/>
    </row>
    <row r="1223" ht="15.75" hidden="1" customHeight="1">
      <c r="A1223" s="5">
        <v>41331.0</v>
      </c>
      <c r="B1223" s="6">
        <v>63.4028</v>
      </c>
      <c r="C1223" s="6">
        <v>64.5056</v>
      </c>
      <c r="D1223" s="6">
        <v>62.5228</v>
      </c>
      <c r="E1223" s="7">
        <v>64.1385</v>
      </c>
      <c r="F1223" s="6">
        <v>1.25096657E8</v>
      </c>
      <c r="G1223" s="6" t="s">
        <v>11</v>
      </c>
      <c r="H1223" s="9"/>
      <c r="I1223" s="9"/>
      <c r="J1223" s="6">
        <f t="shared" si="1"/>
        <v>0</v>
      </c>
      <c r="K1223" s="6">
        <f t="shared" si="2"/>
        <v>2013</v>
      </c>
      <c r="L1223" s="9"/>
    </row>
    <row r="1224" ht="15.75" hidden="1" customHeight="1">
      <c r="A1224" s="5">
        <v>41330.0</v>
      </c>
      <c r="B1224" s="6">
        <v>64.8356</v>
      </c>
      <c r="C1224" s="6">
        <v>65.0171</v>
      </c>
      <c r="D1224" s="6">
        <v>63.2242</v>
      </c>
      <c r="E1224" s="7">
        <v>63.2571</v>
      </c>
      <c r="F1224" s="6">
        <v>9.2899597E7</v>
      </c>
      <c r="G1224" s="6" t="s">
        <v>11</v>
      </c>
      <c r="H1224" s="9"/>
      <c r="I1224" s="9"/>
      <c r="J1224" s="6">
        <f t="shared" si="1"/>
        <v>0</v>
      </c>
      <c r="K1224" s="6">
        <f t="shared" si="2"/>
        <v>2013</v>
      </c>
      <c r="L1224" s="9"/>
    </row>
    <row r="1225" ht="15.75" hidden="1" customHeight="1">
      <c r="A1225" s="5">
        <v>41327.0</v>
      </c>
      <c r="B1225" s="6">
        <v>64.1785</v>
      </c>
      <c r="C1225" s="6">
        <v>64.5142</v>
      </c>
      <c r="D1225" s="6">
        <v>63.7999</v>
      </c>
      <c r="E1225" s="7">
        <v>64.4014</v>
      </c>
      <c r="F1225" s="6">
        <v>8.2583823E7</v>
      </c>
      <c r="G1225" s="6" t="s">
        <v>11</v>
      </c>
      <c r="H1225" s="9"/>
      <c r="I1225" s="9"/>
      <c r="J1225" s="6">
        <f t="shared" si="1"/>
        <v>0</v>
      </c>
      <c r="K1225" s="6">
        <f t="shared" si="2"/>
        <v>2013</v>
      </c>
      <c r="L1225" s="9"/>
    </row>
    <row r="1226" ht="15.75" hidden="1" customHeight="1">
      <c r="A1226" s="5">
        <v>41326.0</v>
      </c>
      <c r="B1226" s="6">
        <v>63.7142</v>
      </c>
      <c r="C1226" s="6">
        <v>64.1671</v>
      </c>
      <c r="D1226" s="6">
        <v>63.2599</v>
      </c>
      <c r="E1226" s="7">
        <v>63.7228</v>
      </c>
      <c r="F1226" s="6">
        <v>1.11596821E8</v>
      </c>
      <c r="G1226" s="6" t="s">
        <v>11</v>
      </c>
      <c r="H1226" s="9"/>
      <c r="I1226" s="9"/>
      <c r="J1226" s="6">
        <f t="shared" si="1"/>
        <v>0</v>
      </c>
      <c r="K1226" s="6">
        <f t="shared" si="2"/>
        <v>2013</v>
      </c>
      <c r="L1226" s="9"/>
    </row>
    <row r="1227" ht="15.75" hidden="1" customHeight="1">
      <c r="A1227" s="5">
        <v>41325.0</v>
      </c>
      <c r="B1227" s="6">
        <v>65.3842</v>
      </c>
      <c r="C1227" s="6">
        <v>65.3842</v>
      </c>
      <c r="D1227" s="6">
        <v>64.1142</v>
      </c>
      <c r="E1227" s="7">
        <v>64.1214</v>
      </c>
      <c r="F1227" s="6">
        <v>1.18891367E8</v>
      </c>
      <c r="G1227" s="6" t="s">
        <v>11</v>
      </c>
      <c r="H1227" s="9"/>
      <c r="I1227" s="9"/>
      <c r="J1227" s="6">
        <f t="shared" si="1"/>
        <v>0</v>
      </c>
      <c r="K1227" s="6">
        <f t="shared" si="2"/>
        <v>2013</v>
      </c>
      <c r="L1227" s="9"/>
    </row>
    <row r="1228" ht="15.75" hidden="1" customHeight="1">
      <c r="A1228" s="5">
        <v>41324.0</v>
      </c>
      <c r="B1228" s="6">
        <v>65.8714</v>
      </c>
      <c r="C1228" s="6">
        <v>66.1042</v>
      </c>
      <c r="D1228" s="6">
        <v>64.8356</v>
      </c>
      <c r="E1228" s="7">
        <v>65.7128</v>
      </c>
      <c r="F1228" s="6">
        <v>1.08854046E8</v>
      </c>
      <c r="G1228" s="6" t="s">
        <v>11</v>
      </c>
      <c r="H1228" s="9"/>
      <c r="I1228" s="9"/>
      <c r="J1228" s="6">
        <f t="shared" si="1"/>
        <v>0</v>
      </c>
      <c r="K1228" s="6">
        <f t="shared" si="2"/>
        <v>2013</v>
      </c>
      <c r="L1228" s="9"/>
    </row>
    <row r="1229" ht="15.75" hidden="1" customHeight="1">
      <c r="A1229" s="5">
        <v>41320.0</v>
      </c>
      <c r="B1229" s="6">
        <v>66.9785</v>
      </c>
      <c r="C1229" s="6">
        <v>67.1656</v>
      </c>
      <c r="D1229" s="6">
        <v>65.7028</v>
      </c>
      <c r="E1229" s="7">
        <v>65.7371</v>
      </c>
      <c r="F1229" s="6">
        <v>9.7924631E7</v>
      </c>
      <c r="G1229" s="6" t="s">
        <v>11</v>
      </c>
      <c r="H1229" s="9"/>
      <c r="I1229" s="9"/>
      <c r="J1229" s="6">
        <f t="shared" si="1"/>
        <v>0</v>
      </c>
      <c r="K1229" s="6">
        <f t="shared" si="2"/>
        <v>2013</v>
      </c>
      <c r="L1229" s="9"/>
    </row>
    <row r="1230" ht="15.75" hidden="1" customHeight="1">
      <c r="A1230" s="5">
        <v>41319.0</v>
      </c>
      <c r="B1230" s="6">
        <v>66.3599</v>
      </c>
      <c r="C1230" s="6">
        <v>67.3771</v>
      </c>
      <c r="D1230" s="6">
        <v>66.2885</v>
      </c>
      <c r="E1230" s="7">
        <v>66.6556</v>
      </c>
      <c r="F1230" s="6">
        <v>8.8809154E7</v>
      </c>
      <c r="G1230" s="6" t="s">
        <v>11</v>
      </c>
      <c r="H1230" s="9"/>
      <c r="I1230" s="9"/>
      <c r="J1230" s="6">
        <f t="shared" si="1"/>
        <v>0</v>
      </c>
      <c r="K1230" s="6">
        <f t="shared" si="2"/>
        <v>2013</v>
      </c>
      <c r="L1230" s="9"/>
    </row>
    <row r="1231" ht="15.75" hidden="1" customHeight="1">
      <c r="A1231" s="5">
        <v>41318.0</v>
      </c>
      <c r="B1231" s="6">
        <v>66.7442</v>
      </c>
      <c r="C1231" s="6">
        <v>67.6628</v>
      </c>
      <c r="D1231" s="6">
        <v>66.1742</v>
      </c>
      <c r="E1231" s="7">
        <v>66.7156</v>
      </c>
      <c r="F1231" s="6">
        <v>1.18721995E8</v>
      </c>
      <c r="G1231" s="6" t="s">
        <v>11</v>
      </c>
      <c r="H1231" s="9"/>
      <c r="I1231" s="9"/>
      <c r="J1231" s="6">
        <f t="shared" si="1"/>
        <v>0</v>
      </c>
      <c r="K1231" s="6">
        <f t="shared" si="2"/>
        <v>2013</v>
      </c>
      <c r="L1231" s="9"/>
    </row>
    <row r="1232" ht="15.75" hidden="1" customHeight="1">
      <c r="A1232" s="5">
        <v>41317.0</v>
      </c>
      <c r="B1232" s="6">
        <v>68.5014</v>
      </c>
      <c r="C1232" s="6">
        <v>68.9114</v>
      </c>
      <c r="D1232" s="6">
        <v>66.8205</v>
      </c>
      <c r="E1232" s="7">
        <v>66.8428</v>
      </c>
      <c r="F1232" s="6">
        <v>1.51829363E8</v>
      </c>
      <c r="G1232" s="6" t="s">
        <v>11</v>
      </c>
      <c r="H1232" s="9"/>
      <c r="I1232" s="9"/>
      <c r="J1232" s="6">
        <f t="shared" si="1"/>
        <v>0</v>
      </c>
      <c r="K1232" s="6">
        <f t="shared" si="2"/>
        <v>2013</v>
      </c>
      <c r="L1232" s="9"/>
    </row>
    <row r="1233" ht="15.75" hidden="1" customHeight="1">
      <c r="A1233" s="5">
        <v>41316.0</v>
      </c>
      <c r="B1233" s="6">
        <v>68.0714</v>
      </c>
      <c r="C1233" s="6">
        <v>69.2771</v>
      </c>
      <c r="D1233" s="6">
        <v>67.6071</v>
      </c>
      <c r="E1233" s="7">
        <v>68.5614</v>
      </c>
      <c r="F1233" s="6">
        <v>1.29029425E8</v>
      </c>
      <c r="G1233" s="6" t="s">
        <v>11</v>
      </c>
      <c r="H1233" s="9"/>
      <c r="I1233" s="9"/>
      <c r="J1233" s="6">
        <f t="shared" si="1"/>
        <v>0</v>
      </c>
      <c r="K1233" s="6">
        <f t="shared" si="2"/>
        <v>2013</v>
      </c>
      <c r="L1233" s="9"/>
    </row>
    <row r="1234" ht="15.75" hidden="1" customHeight="1">
      <c r="A1234" s="5">
        <v>41313.0</v>
      </c>
      <c r="B1234" s="6">
        <v>67.7142</v>
      </c>
      <c r="C1234" s="6">
        <v>68.4014</v>
      </c>
      <c r="D1234" s="6">
        <v>66.8928</v>
      </c>
      <c r="E1234" s="7">
        <v>67.8542</v>
      </c>
      <c r="F1234" s="6">
        <v>1.58168416E8</v>
      </c>
      <c r="G1234" s="6" t="s">
        <v>11</v>
      </c>
      <c r="H1234" s="9"/>
      <c r="I1234" s="9"/>
      <c r="J1234" s="6">
        <f t="shared" si="1"/>
        <v>0</v>
      </c>
      <c r="K1234" s="6">
        <f t="shared" si="2"/>
        <v>2013</v>
      </c>
      <c r="L1234" s="9"/>
    </row>
  </sheetData>
  <autoFilter ref="$A$1:$K$1234">
    <filterColumn colId="10">
      <filters>
        <filter val="2017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2019-09-22T21:46:53Z</dcterms:created>
  <dc:creator>Ben de Maine</dc:creator>
</cp:coreProperties>
</file>